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roncraig\Dropbox\Coast Guard\FSO-MA\"/>
    </mc:Choice>
  </mc:AlternateContent>
  <xr:revisionPtr revIDLastSave="0" documentId="8_{B8B6201D-60A2-4CC8-8051-5ABA4BEFA1D3}" xr6:coauthVersionLast="47" xr6:coauthVersionMax="47" xr10:uidLastSave="{00000000-0000-0000-0000-000000000000}"/>
  <bookViews>
    <workbookView xWindow="3120" yWindow="2460" windowWidth="29940" windowHeight="19140" xr2:uid="{00000000-000D-0000-FFFF-FFFF00000000}"/>
  </bookViews>
  <sheets>
    <sheet name="INTRO" sheetId="8" r:id="rId1"/>
    <sheet name="Ball Cap" sheetId="6" r:id="rId2"/>
    <sheet name="Garrison Cap" sheetId="4" r:id="rId3"/>
    <sheet name="ODU" sheetId="7" r:id="rId4"/>
    <sheet name="AWU" sheetId="9" r:id="rId5"/>
    <sheet name="Trop Blue" sheetId="5" r:id="rId6"/>
    <sheet name="Flight Suit" sheetId="3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5" i="3" l="1"/>
  <c r="D34" i="3"/>
</calcChain>
</file>

<file path=xl/sharedStrings.xml><?xml version="1.0" encoding="utf-8"?>
<sst xmlns="http://schemas.openxmlformats.org/spreadsheetml/2006/main" count="326" uniqueCount="206">
  <si>
    <t>Category</t>
  </si>
  <si>
    <t>Description</t>
  </si>
  <si>
    <t>https://shopcgx.com/products/uscg-auxiliary-patch?variant=41635276914863</t>
  </si>
  <si>
    <t>AIR.PATCH</t>
  </si>
  <si>
    <t>https://nametags4u.com/product/us-coast-guard-auxiliary-2/</t>
  </si>
  <si>
    <t>ODU.INSIG</t>
  </si>
  <si>
    <t>1 x COAST GUARD PATCH - AUXILIARY</t>
  </si>
  <si>
    <t>1 x Leather Nametag, Observer, No Leather Backing, $12.50 + tax + shipping</t>
  </si>
  <si>
    <t>1 x Leather Nametag, AirCrew, Leather Backing, $15.50 + tax + shipping</t>
  </si>
  <si>
    <t>1 × Auxiliary Standard Ball Cap</t>
  </si>
  <si>
    <t>ODU.FOOTWEAR</t>
  </si>
  <si>
    <t>https://shopcgx.com/products/combat-boot-ovrcalf-sock-blk?variant=41618823020719</t>
  </si>
  <si>
    <t>https://shopcgx.com/products/belt-riggers-w-buckle-size-52?variant=41618088296623</t>
  </si>
  <si>
    <t>ODU.BELT</t>
  </si>
  <si>
    <t>https://shopcgx.com/products/0764027-mako-2eye-amaretto-ar?variant=42518426714287</t>
  </si>
  <si>
    <t>https://shopcgx.com/products/better-boot-blouser-nwu-blue?variant=41635465855151</t>
  </si>
  <si>
    <t>https://shopcgx.com/products/cg-belt-male-blk-elastic-nickle-silver-tip?variant=41617634001071</t>
  </si>
  <si>
    <t>TROP.BELT</t>
  </si>
  <si>
    <t>https://shopcgx.com/products/cg-aux-buckle-satin-silver?variant=41635353591983</t>
  </si>
  <si>
    <t>TROP.SHIRT</t>
  </si>
  <si>
    <t>https://shopcgx.com/products/mens-light-blue-short-sleeve-shirt-trop?variant=41624692424879</t>
  </si>
  <si>
    <t>TROP.COVER</t>
  </si>
  <si>
    <t>ODU.COVER</t>
  </si>
  <si>
    <t>ODU.NAME</t>
  </si>
  <si>
    <t>https://shopcgx.com/products/individual-name-tape-uscg-odu-rip-stop?variant=41635550920879</t>
  </si>
  <si>
    <t>https://shopcgx.com/products/cg-aux-name-plate-white-cg-blue-5-8-x-3-3-16?variant=41624467865775</t>
  </si>
  <si>
    <t>TROP.NAME</t>
  </si>
  <si>
    <t>1 x CG AUXILIARY NAME PLATE WHITE W/ BLUE LETTERS 5/8" X 3-3/16"</t>
  </si>
  <si>
    <t>ODU.PATCH</t>
  </si>
  <si>
    <t>https://shopcgx.com/products/name-tape-ripstop-uscg-auxiliary?variant=41635338158255</t>
  </si>
  <si>
    <t>AIR.NAME</t>
  </si>
  <si>
    <t>https://shopcgx.com/products/cg-auxiliary-ss-embroidered-t-shirt-2019?variant=41635367256239</t>
  </si>
  <si>
    <t>ODU.SHIRT</t>
  </si>
  <si>
    <t>ODU.COAT</t>
  </si>
  <si>
    <t>AWU.SHIRT</t>
  </si>
  <si>
    <t>AWU.PANTS</t>
  </si>
  <si>
    <t>5.11 Store</t>
  </si>
  <si>
    <t>ODU.PANTS</t>
  </si>
  <si>
    <t>1 x Elizabeth City Air Station SAR  station patch (provided by ADSO-AV)</t>
  </si>
  <si>
    <t>AIR.SUIT</t>
  </si>
  <si>
    <t>1 x Flight Suit (provided by ADSO-AV)</t>
  </si>
  <si>
    <t>Sign Explosion</t>
  </si>
  <si>
    <t>TROP.PANTS</t>
  </si>
  <si>
    <t>https://shopcgx.com/products/dress-trousers-male</t>
  </si>
  <si>
    <t>https://shopcgx.com/products/non-logo-untucked-odu-trousers</t>
  </si>
  <si>
    <t>1 × Garrison Cap (requires insignia + device)</t>
  </si>
  <si>
    <t>TROP.FOOTWEAR</t>
  </si>
  <si>
    <t>https://shopcgx.com/products/rothco-uniform-oxford-work-sole</t>
  </si>
  <si>
    <t>Plain black dress socks. No patterns.</t>
  </si>
  <si>
    <t>ADSO-AV (Assistant District Staff Officer-Aviation) should have a supply of the basic flight suits for members entering training.</t>
  </si>
  <si>
    <t>The ADSO-AV may have a station patch available. Otherwise ADSO-AV will know where to purchase the right patch.</t>
  </si>
  <si>
    <t>Other required patches are available from CGX (Aux patch and American flag patch)</t>
  </si>
  <si>
    <t>https://auxcen.com/patch-american-flag/</t>
  </si>
  <si>
    <t>https://shopcgx.com/products/american-flag-2-x-3-gold</t>
  </si>
  <si>
    <t>1 x US Ensign (American Flag patch provided by ADSO-AV) $2.90 from AuxCen; $3.20 for a pair from CGX</t>
  </si>
  <si>
    <t>AIR.INSIG</t>
  </si>
  <si>
    <t>https://shopcgx.com/products/cg-aux-rank-flight-suit-fso-ens-merrowed-edge</t>
  </si>
  <si>
    <t>Footwear is 8" or 10" black boots and socks. Suit legs are NOT bloused.</t>
  </si>
  <si>
    <t>TROP.DEVICE</t>
  </si>
  <si>
    <t>https://shopcgx.com/products/cg-aux-cap-dev-reg-sil-gld-bl-eagle-w-wreath-un-mtd</t>
  </si>
  <si>
    <t>https://www.511tactical.com/taclite-pro-pants.html</t>
  </si>
  <si>
    <t>https://shopcgx.com/products/untucked-odu-coat</t>
  </si>
  <si>
    <t>https://auxcen.com/auxiliary-sew-on-collar-device-fso-pair/</t>
  </si>
  <si>
    <t>https://shopcgx.com/products/cg-aux-collar-dev-fso-1-gold-bar-red-a?variant=41635491971247</t>
  </si>
  <si>
    <t>One side requires the cap device.</t>
  </si>
  <si>
    <t>The other side requires the current office insignia.</t>
  </si>
  <si>
    <t>Member insignia is the first you'll wear. You buy these in pairs. One goes on garrison cap, and one will go on the ball cap.</t>
  </si>
  <si>
    <t>FSO insignia is the likely next insignia you'll need. These also come in pairs. One for garrison cap, and one for the ball cap.</t>
  </si>
  <si>
    <t>https://auxcen.com/garrison-cap/</t>
  </si>
  <si>
    <t>https://shopcgx.com/products/super-boot-male</t>
  </si>
  <si>
    <t>Probably the most commonly worn uniform. Standard uniform for flotilla meetings and classrooms.</t>
  </si>
  <si>
    <t>You need black dress shoes, black socks, and a plain white V-neck T-shirt. These you probably already have.</t>
  </si>
  <si>
    <t xml:space="preserve">Your FSO-MA or other members may have shoulder boards, pants, or an extra cover. </t>
  </si>
  <si>
    <t>As a new member, the shirt will likely only have shoulder boards and your name tag. The other items may be earned later.</t>
  </si>
  <si>
    <t>You can wear either the garrison cap or the combination cap. The combination cap is rather expensive -- most members stick with the garrison cap.</t>
  </si>
  <si>
    <t>There are three required patches, one required nametag, and two optional insignia.</t>
  </si>
  <si>
    <t>https://wow.uscgaux.info/Uploads_wowII/R-DEPT/Doc._AV_04_02_A_Updated_01_SEP_2022.pdf</t>
  </si>
  <si>
    <t>Official Info:</t>
  </si>
  <si>
    <t>A Flight suit is only needed for Auxiliary Air personnel.  See a local flotilla member involved in the program for more information.</t>
  </si>
  <si>
    <t xml:space="preserve">Note that the insigna are termed "collar insignia" but in the Aux they are worn on the covers, not collars. </t>
  </si>
  <si>
    <t>Instead, we wear collar boards on Trops, and sewn-on insignia on the ODU and flight suit.</t>
  </si>
  <si>
    <t xml:space="preserve">The standard working uniform cover (hat) is the Auxiliary Ball Cap. </t>
  </si>
  <si>
    <t>The cap requires an insignia showing your current or highest office held.</t>
  </si>
  <si>
    <t>At first, this will be the Member Insignia.</t>
  </si>
  <si>
    <t>Later, you may hold other offices and need a different insignia.</t>
  </si>
  <si>
    <t>The insignia for any FSO office is a single gold bar with a red "A".</t>
  </si>
  <si>
    <t>worn on the ball cap and on the garrison cap, not collars.</t>
  </si>
  <si>
    <t>These insignia are termed "collar insignia", but they are actually</t>
  </si>
  <si>
    <t>These insignia come in pairs, which is perfect since you need one for each cover.</t>
  </si>
  <si>
    <t>I believe the only source for the ball cap is the Auxiliary Center.</t>
  </si>
  <si>
    <t>https://auxcen.com/auxiliary-sew-on-collar-device-member-pair/</t>
  </si>
  <si>
    <t>https://auxcen.com/member-collar-insigna/</t>
  </si>
  <si>
    <t>Ask your FSO-MA (Materials) if a Member Insignia is available -- they may have one or two for you.</t>
  </si>
  <si>
    <t>https://auxcen.com/auxiliary-standard-ball-cap/</t>
  </si>
  <si>
    <t>This is worn with the ODU and several other uniforms.</t>
  </si>
  <si>
    <t>Local shop</t>
  </si>
  <si>
    <t>1 x ODU UNTUCKED COAT ($35.36 ea)</t>
  </si>
  <si>
    <r>
      <t xml:space="preserve">1 x COAST GUARD AUXILIARY </t>
    </r>
    <r>
      <rPr>
        <b/>
        <sz val="11"/>
        <color theme="1"/>
        <rFont val="Calibri"/>
        <family val="2"/>
        <scheme val="minor"/>
      </rPr>
      <t>EMBROIDERED</t>
    </r>
    <r>
      <rPr>
        <sz val="11"/>
        <color theme="1"/>
        <rFont val="Calibri"/>
        <family val="2"/>
        <scheme val="minor"/>
      </rPr>
      <t xml:space="preserve"> SHORT SLEEVE T-SHIRT ($9.99 ea)</t>
    </r>
  </si>
  <si>
    <t>1 x BELT RIGGERS WITH BUCKLE  (Cut to length)</t>
  </si>
  <si>
    <t>1 pair THORLOS UNISEX MILITARY MAXIMUM CUSHION OVER THE CALF SOCK</t>
  </si>
  <si>
    <t>1 pair VANGUARD BETTER BOOT BLOUSER BLUE  (used with ODU pants and boots)</t>
  </si>
  <si>
    <t>1 pair Member Collar Insigna (pair) for ball cap and for garrison cap</t>
  </si>
  <si>
    <t>1 pair Vanguard CG Aux Collar DEV-FSO 1 Gold Bar/Red A for ball cap and for garrison cap</t>
  </si>
  <si>
    <t>1 pair Auxiliary Sew-On Collar Device – Member ($1.45/Pair)</t>
  </si>
  <si>
    <t>1 pair Auxiliary Sew-On Collar Device – FSO ($2.90/Pair)</t>
  </si>
  <si>
    <t>1 x VANGUARD CG INDIVIDUAL NAME TAPE EMBROIDERED ON BLUE RIP-STOP ($2.25 ea)</t>
  </si>
  <si>
    <t>1 pair Coast Guard ODU Trousers Large Navy Blue BDU Uniform Pants</t>
  </si>
  <si>
    <t>1 x VANGUARD CG AUX NAME TAPE USCG AUXILIARY ($2.00 ea)</t>
  </si>
  <si>
    <t>The standard work uniform is the ODU (Operational Dress Uniform). This is worn when carrying out an operational mission.</t>
  </si>
  <si>
    <t>If the Order Issuing Authority allows, boat shoes can be worn when doing surface operations aboard recreational boats.</t>
  </si>
  <si>
    <t>The proper cover for the ODU is the ball cap.</t>
  </si>
  <si>
    <t>The Garrison cap is worn with the Tropical Blue uniform and also with the Aux Air Flight Suit.</t>
  </si>
  <si>
    <t xml:space="preserve">The leather nametag has insignia that reflects the member's office in Aux Air -- Observer, Air Crew, or Pilot. </t>
  </si>
  <si>
    <t>Observer is Aux Member insignia, Air Crew is Air Crew Wings, Pilot is Pilot Wings. This is attatched with hook and loop fasteners.</t>
  </si>
  <si>
    <t>Office insignia is OPTIONAL.  This is sewn onto the shoulders.  NOTE that appointed offices also use a black "A" because</t>
  </si>
  <si>
    <t>only black "A" is used for sewn-on insignia, so an FSO insignia is a gold bar with a black "A," for example.</t>
  </si>
  <si>
    <t>Check with ADSO-AV</t>
  </si>
  <si>
    <t>If wearing boots, they must be "bloused" or tucked into the boots. Pants are not bloused with boat shoes.</t>
  </si>
  <si>
    <t>Cover is garrison cap with Device and correct Insignia.</t>
  </si>
  <si>
    <t>TROP.INSIG</t>
  </si>
  <si>
    <t>1 pair Shoulder Boards, Enhanced - Member</t>
  </si>
  <si>
    <t>1 pair Shoulder Boards, Enhanced - FSO</t>
  </si>
  <si>
    <t>varies</t>
  </si>
  <si>
    <t>Approx $$</t>
  </si>
  <si>
    <t>Where should I look?</t>
  </si>
  <si>
    <t>1 x Vanguard CG Aux Cap DEV REG SIL/GLD BL Eagle W/Wreath UN/MTD for garrison cap</t>
  </si>
  <si>
    <t>1 x VANGUARD CG BELT 1-1/4" BLK ELASTIC NICKEL SILVER TIP</t>
  </si>
  <si>
    <t>1 x VANGUARD CG AUX BUCKLE SATIN SILVER</t>
  </si>
  <si>
    <r>
      <t xml:space="preserve">1 pair Member Collar Insigna (pair) for ball cap and for </t>
    </r>
    <r>
      <rPr>
        <b/>
        <sz val="11"/>
        <color theme="1"/>
        <rFont val="Calibri"/>
        <family val="2"/>
        <scheme val="minor"/>
      </rPr>
      <t>garrison cap</t>
    </r>
  </si>
  <si>
    <r>
      <t xml:space="preserve">1 pair Vanguard CG Aux Collar DEV-FSO 1 Gold Bar/Red A for ball cap and for </t>
    </r>
    <r>
      <rPr>
        <b/>
        <sz val="11"/>
        <color theme="1"/>
        <rFont val="Calibri"/>
        <family val="2"/>
        <scheme val="minor"/>
      </rPr>
      <t>garrison cap</t>
    </r>
  </si>
  <si>
    <t>1 pair Vanguard CG AUX(BLK A) Rank Flight Suit FSO (ENS) Merrowed Edge</t>
  </si>
  <si>
    <t xml:space="preserve">There are other items that may be useful, but check with your </t>
  </si>
  <si>
    <t>ADSO-AV before purchasing them:</t>
  </si>
  <si>
    <t>Nomex flight gloves</t>
  </si>
  <si>
    <t>Flight Jacket</t>
  </si>
  <si>
    <t xml:space="preserve">The most likely first office is an FSO office (Flotilla Staff Officer). </t>
  </si>
  <si>
    <t xml:space="preserve">Remember you only need to buy 1 pair of insignia for BOTH the garrison cap and the ball cap. </t>
  </si>
  <si>
    <t>TITLE</t>
  </si>
  <si>
    <t>COMMON AUXILIARY UNIFORM ITEMS TO PURCHASE</t>
  </si>
  <si>
    <t>LAST REVISED</t>
  </si>
  <si>
    <t>POINT OF CONTACT</t>
  </si>
  <si>
    <t>SUMMARY</t>
  </si>
  <si>
    <t>This is an attempt to collect the most common uniform items needed by new USCG Auxiliary members.</t>
  </si>
  <si>
    <t>This is NOT official policy. Please refer to the Auxiliary Policy Manual and to the H-Directorate, Uniform Division for current regulations.</t>
  </si>
  <si>
    <t>https://wow.uscgaux.info/content.php?unit=H-DEPT&amp;category=auxiliary-uniforms</t>
  </si>
  <si>
    <t>Ron Craig, FSO-MA, Flotilla 054-09-08, roncraig007@gmail.com</t>
  </si>
  <si>
    <t xml:space="preserve">Note that you can sometimes find items available on eBay, but be careful to verify the items comply with regulations. </t>
  </si>
  <si>
    <t>Some items are only available in limited places:</t>
  </si>
  <si>
    <t>The regulation Auxiliary Ball Cap is available from Auxiliary Center. There is an auxiliary ball cap from CGX, but I cannot guarantee it is regulation -- maybe it is.</t>
  </si>
  <si>
    <t>Things I nearly bought from eBay, but then found cheaper at Aux Center or CGX include insignia, which are often quite inexpensive at the official sites.</t>
  </si>
  <si>
    <t>Boots can be purchased many places, as can non-specific items like socks, dress shoes, and blousing straps.</t>
  </si>
  <si>
    <t>I recommend only buying what you need as you need it. It can be fun to build out an entire wardrobe, but many of the dress uniforms may never be used.</t>
  </si>
  <si>
    <t>Remember that you cannot wear USCG-specific items while off duty. The ball cap, for example, can only be worn with the uniform when authorized.</t>
  </si>
  <si>
    <t>Talk to your FC (Flotilla Commander) if you have questions about this that are not answered by the Auxiliary Policy Manual.</t>
  </si>
  <si>
    <t xml:space="preserve">Some items like Member shoulder boards or Member insignia may be available from your shipmates or FSO-MA (Materials Officer) because they don't </t>
  </si>
  <si>
    <t>need them any more. Similarly, consider donating items you no longer need back to the FSO-MA for other shipmates that may be able to use them.</t>
  </si>
  <si>
    <t xml:space="preserve">The AWU (Auxiliary Work Uniform) is the prescribed alternative work uniform if an Auxiliarist is unable </t>
  </si>
  <si>
    <t xml:space="preserve"> and appearance standards that are required for ODU or CG-U wear.</t>
  </si>
  <si>
    <t>to procure either the ODU or CG-U due to size availability, or elects to not comply with new grooming</t>
  </si>
  <si>
    <r>
      <t xml:space="preserve">1 x COAST GUARD AUXILIARY </t>
    </r>
    <r>
      <rPr>
        <b/>
        <sz val="11"/>
        <color theme="1"/>
        <rFont val="Calibri"/>
        <family val="2"/>
        <scheme val="minor"/>
      </rPr>
      <t>EMBROIDERED</t>
    </r>
    <r>
      <rPr>
        <sz val="11"/>
        <color theme="1"/>
        <rFont val="Calibri"/>
        <family val="2"/>
        <scheme val="minor"/>
      </rPr>
      <t xml:space="preserve"> SHORT SLEEVE T-SHIRT ($9.99 ea) -- OPTIONAL WITH AWU</t>
    </r>
  </si>
  <si>
    <t>1 pair BLACK THORLOS UNISEX MILITARY MAXIMUM CUSHION OVER THE CALF SOCK</t>
  </si>
  <si>
    <t>In other words, if an ODU won't properly fit, you are to wear the AWU instead. It comes in bigger sizes.</t>
  </si>
  <si>
    <t>There is a long-sleeved version of the polo as well.</t>
  </si>
  <si>
    <t>A hot weather version uses 5.11 short pants hemmed at the knee or 1 inch above the knee.</t>
  </si>
  <si>
    <t>PLEASE NOTE</t>
  </si>
  <si>
    <t>Subj: AUXILIARY UNIFORM AND APPEARANCE 16790 / AUX-PL-024(B)</t>
  </si>
  <si>
    <r>
      <t>POLICY CHANGES </t>
    </r>
    <r>
      <rPr>
        <b/>
        <sz val="12"/>
        <color rgb="FF222222"/>
        <rFont val="Arial"/>
        <family val="2"/>
      </rPr>
      <t>29 Jul 2024</t>
    </r>
  </si>
  <si>
    <r>
      <t>4k. AuxMan Section </t>
    </r>
    <r>
      <rPr>
        <b/>
        <sz val="12"/>
        <color rgb="FF222222"/>
        <rFont val="Arial"/>
        <family val="2"/>
      </rPr>
      <t>10.H.3.d.</t>
    </r>
    <r>
      <rPr>
        <sz val="12"/>
        <color rgb="FF222222"/>
        <rFont val="Arial"/>
        <family val="2"/>
      </rPr>
      <t> ([HWU] Socks): White socks are no longer authorized for wear with the HWU. Only black undecorated socks are authorized for wear.</t>
    </r>
  </si>
  <si>
    <t>From: Auxiliary Manual, COMDTINST M16790.1G</t>
  </si>
  <si>
    <t>Chapter 10, Uniforms</t>
  </si>
  <si>
    <t>H.3. Hot Weather Uniform</t>
  </si>
  <si>
    <r>
      <t>H.3.d. </t>
    </r>
    <r>
      <rPr>
        <sz val="12"/>
        <color rgb="FF222222"/>
        <rFont val="Arial"/>
        <family val="2"/>
      </rPr>
      <t>Socks Socks shall be all white, athletic type, crew length.</t>
    </r>
  </si>
  <si>
    <t>There is a hot weather version of this uniform.</t>
  </si>
  <si>
    <t>A hot weather version uses ODU pants hemmed at the knee or 1 inch above the knee.</t>
  </si>
  <si>
    <t>The hot weather version uses crew length black socks (this is an update from the previous regs).</t>
  </si>
  <si>
    <t>The hot weather version  uses crew length black socks (this is an update from the previous regs).</t>
  </si>
  <si>
    <t>Note that while metal insignia and shoulder boards may have a red "A," sewn-on insignia has a black "A," even for appointed offices like FSO.</t>
  </si>
  <si>
    <t>There are other uniform items, but I believe their use is not very common (e.g., Boonie cap, Tilley hat, various dress uniforms).</t>
  </si>
  <si>
    <t>This document includes where you can purchase the items as of date of last revision, and an approximate cost.</t>
  </si>
  <si>
    <t>Items I've bought on eBay at a good price include boots and new ODU trousers.</t>
  </si>
  <si>
    <t xml:space="preserve">The AWU (Auxiliary Work Uniform) Polo is currently only available from an online shop called Sign Explosion. </t>
  </si>
  <si>
    <t>https://shopcgx.com/products/cg-aux-shldr-brd-enhanced-fso-1-stripe-red-a</t>
  </si>
  <si>
    <t>https://shopcgx.com/products/cg-aux-shldr-brd-enhanced-member-no-stripe-slvr-a</t>
  </si>
  <si>
    <t>https://auxcen.com/</t>
  </si>
  <si>
    <t>https://shopcgx.com/</t>
  </si>
  <si>
    <r>
      <t xml:space="preserve">You </t>
    </r>
    <r>
      <rPr>
        <b/>
        <sz val="11"/>
        <color theme="1"/>
        <rFont val="Calibri"/>
        <family val="2"/>
        <scheme val="minor"/>
      </rPr>
      <t>must</t>
    </r>
    <r>
      <rPr>
        <sz val="11"/>
        <color theme="1"/>
        <rFont val="Calibri"/>
        <family val="2"/>
        <scheme val="minor"/>
      </rPr>
      <t xml:space="preserve"> have your Auxiliary ID Number and create an account for AuxCen (Auxiliary Center) and for the CGX (Coast Guard Exchange) before you can see uniform items.</t>
    </r>
  </si>
  <si>
    <t>1 x V Neck T-Shirt, White</t>
  </si>
  <si>
    <t>https://signexplosion.com/collections/uscg-auxilliary</t>
  </si>
  <si>
    <r>
      <t xml:space="preserve">1 pair SPERRY </t>
    </r>
    <r>
      <rPr>
        <sz val="11"/>
        <color rgb="FFFF0000"/>
        <rFont val="Calibri"/>
        <family val="2"/>
        <scheme val="minor"/>
      </rPr>
      <t>MENS</t>
    </r>
    <r>
      <rPr>
        <sz val="11"/>
        <color theme="1"/>
        <rFont val="Calibri"/>
        <family val="2"/>
        <scheme val="minor"/>
      </rPr>
      <t xml:space="preserve"> MAKO CANOE MOC BOAT SHOES</t>
    </r>
  </si>
  <si>
    <r>
      <t xml:space="preserve">Most items are unisex. </t>
    </r>
    <r>
      <rPr>
        <sz val="11"/>
        <color rgb="FFFF0000"/>
        <rFont val="Calibri"/>
        <family val="2"/>
        <scheme val="minor"/>
      </rPr>
      <t>MALE</t>
    </r>
    <r>
      <rPr>
        <sz val="11"/>
        <rFont val="Calibri"/>
        <family val="2"/>
        <scheme val="minor"/>
      </rPr>
      <t xml:space="preserve"> variations of some items (shoes, some shirts and pants) are used in this document, but the female variations are available in the same locations.</t>
    </r>
  </si>
  <si>
    <t>eBay</t>
  </si>
  <si>
    <t>Local shops</t>
  </si>
  <si>
    <r>
      <t xml:space="preserve">1 pair Belleville TR998Z WP CT Chrome </t>
    </r>
    <r>
      <rPr>
        <sz val="11"/>
        <color rgb="FFFF0000"/>
        <rFont val="Calibri"/>
        <family val="2"/>
        <scheme val="minor"/>
      </rPr>
      <t>MENS</t>
    </r>
    <r>
      <rPr>
        <sz val="11"/>
        <color theme="1"/>
        <rFont val="Calibri"/>
        <family val="2"/>
        <scheme val="minor"/>
      </rPr>
      <t xml:space="preserve"> Size 8.5R Waterproof Composite Toe 8in Boots</t>
    </r>
  </si>
  <si>
    <r>
      <t xml:space="preserve">1 x Short Sleeve USCG Auxiliary Alternate Work Uniform Polo </t>
    </r>
    <r>
      <rPr>
        <sz val="11"/>
        <color rgb="FFFF0000"/>
        <rFont val="Calibri"/>
        <family val="2"/>
        <scheme val="minor"/>
      </rPr>
      <t xml:space="preserve">MENS </t>
    </r>
    <r>
      <rPr>
        <sz val="11"/>
        <color theme="1"/>
        <rFont val="Calibri"/>
        <family val="2"/>
        <scheme val="minor"/>
      </rPr>
      <t>($47.50 + $12.09 shipping) (Wear tucked in)</t>
    </r>
  </si>
  <si>
    <t>https://www.511tactical.com/taclite-pro-pant-womens.html</t>
  </si>
  <si>
    <t>https://shopcgx.com/products/super-boot-female</t>
  </si>
  <si>
    <r>
      <t xml:space="preserve">1 pair SPERRY </t>
    </r>
    <r>
      <rPr>
        <sz val="11"/>
        <color rgb="FFFF0000"/>
        <rFont val="Calibri"/>
        <family val="2"/>
        <scheme val="minor"/>
      </rPr>
      <t>MENS</t>
    </r>
    <r>
      <rPr>
        <sz val="11"/>
        <color theme="1"/>
        <rFont val="Calibri"/>
        <family val="2"/>
        <scheme val="minor"/>
      </rPr>
      <t xml:space="preserve"> MAKO CANOE MOC BOAT SHOES (for boats only)</t>
    </r>
  </si>
  <si>
    <r>
      <t xml:space="preserve">5.11 Taclite Pro Pants Dark Navy </t>
    </r>
    <r>
      <rPr>
        <sz val="11"/>
        <color rgb="FFFF0000"/>
        <rFont val="Calibri"/>
        <family val="2"/>
        <scheme val="minor"/>
      </rPr>
      <t>MENS</t>
    </r>
    <r>
      <rPr>
        <sz val="11"/>
        <color theme="1"/>
        <rFont val="Calibri"/>
        <family val="2"/>
        <scheme val="minor"/>
      </rPr>
      <t xml:space="preserve">  (Wear unbloused with boots and ODU belt)</t>
    </r>
  </si>
  <si>
    <t>Women's Polo also at same site</t>
  </si>
  <si>
    <t xml:space="preserve">There is a smaller variant of shoulder boards. Smaller men or women may prefer these. </t>
  </si>
  <si>
    <r>
      <t xml:space="preserve">1 x </t>
    </r>
    <r>
      <rPr>
        <sz val="11"/>
        <color rgb="FFFF0000"/>
        <rFont val="Calibri"/>
        <family val="2"/>
        <scheme val="minor"/>
      </rPr>
      <t>MALE</t>
    </r>
    <r>
      <rPr>
        <sz val="11"/>
        <color theme="1"/>
        <rFont val="Calibri"/>
        <family val="2"/>
        <scheme val="minor"/>
      </rPr>
      <t xml:space="preserve"> LIGHT BLUE REGULAR FIT SHORT SLEEVE DRESS SHIRT (TROPS) - NEW AIR FORCE SHIRT</t>
    </r>
  </si>
  <si>
    <t>https://shopcgx.com/products/female-light-blue-short-sleeve-shirt</t>
  </si>
  <si>
    <t>https://shopcgx.com/products/dress-slacks-flat-front-female-womens</t>
  </si>
  <si>
    <t>https://shopcgx.com/products/sentry-black-womens</t>
  </si>
  <si>
    <r>
      <t>1 pair Rothco</t>
    </r>
    <r>
      <rPr>
        <sz val="11"/>
        <color rgb="FFFF0000"/>
        <rFont val="Calibri"/>
        <family val="2"/>
        <scheme val="minor"/>
      </rPr>
      <t xml:space="preserve"> Mens</t>
    </r>
    <r>
      <rPr>
        <sz val="11"/>
        <color rgb="FF1C1B1B"/>
        <rFont val="Calibri"/>
        <family val="2"/>
        <scheme val="minor"/>
      </rPr>
      <t xml:space="preserve"> Uniform Oxford Work Sole Dress Shoes</t>
    </r>
    <r>
      <rPr>
        <sz val="8"/>
        <color rgb="FF1C1B1B"/>
        <rFont val="Calibri"/>
        <family val="2"/>
        <scheme val="minor"/>
      </rPr>
      <t xml:space="preserve"> (Just an example. Any polishable black plain-toe shoe)</t>
    </r>
  </si>
  <si>
    <r>
      <t xml:space="preserve">1 x </t>
    </r>
    <r>
      <rPr>
        <sz val="11"/>
        <color rgb="FFFF0000"/>
        <rFont val="Calibri"/>
        <family val="2"/>
        <scheme val="minor"/>
      </rPr>
      <t>Male</t>
    </r>
    <r>
      <rPr>
        <sz val="11"/>
        <color rgb="FF1C1B1B"/>
        <rFont val="Calibri"/>
        <family val="2"/>
        <scheme val="minor"/>
      </rPr>
      <t xml:space="preserve"> Dress Trousers ($75 from CGX; I got mine from another member)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</si>
</sst>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1C1B1B"/>
      <name val="Calibri"/>
      <family val="2"/>
      <scheme val="minor"/>
    </font>
    <font>
      <sz val="10"/>
      <color rgb="FF1C1B1B"/>
      <name val="Arial"/>
      <family val="2"/>
    </font>
    <font>
      <sz val="11"/>
      <color theme="1"/>
      <name val="Calibri"/>
      <family val="2"/>
      <scheme val="minor"/>
    </font>
    <font>
      <sz val="11"/>
      <color rgb="FF140A5E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name val="Calibri"/>
      <family val="2"/>
      <scheme val="minor"/>
    </font>
    <font>
      <sz val="8"/>
      <color rgb="FF1C1B1B"/>
      <name val="Calibri"/>
      <family val="2"/>
      <scheme val="minor"/>
    </font>
    <font>
      <sz val="12"/>
      <color rgb="FF222222"/>
      <name val="Arial"/>
      <family val="2"/>
    </font>
    <font>
      <b/>
      <sz val="12"/>
      <color rgb="FF222222"/>
      <name val="Arial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0">
    <xf numFmtId="0" fontId="0" fillId="0" borderId="0" xfId="0"/>
    <xf numFmtId="164" fontId="0" fillId="0" borderId="0" xfId="0" applyNumberFormat="1"/>
    <xf numFmtId="0" fontId="1" fillId="0" borderId="0" xfId="0" applyFont="1" applyAlignment="1">
      <alignment wrapText="1"/>
    </xf>
    <xf numFmtId="4" fontId="1" fillId="0" borderId="0" xfId="0" applyNumberFormat="1" applyFont="1" applyAlignment="1">
      <alignment wrapText="1"/>
    </xf>
    <xf numFmtId="4" fontId="0" fillId="0" borderId="0" xfId="0" applyNumberFormat="1"/>
    <xf numFmtId="0" fontId="2" fillId="0" borderId="0" xfId="1"/>
    <xf numFmtId="0" fontId="0" fillId="0" borderId="0" xfId="0" applyAlignment="1">
      <alignment shrinkToFit="1"/>
    </xf>
    <xf numFmtId="0" fontId="0" fillId="0" borderId="0" xfId="0" quotePrefix="1"/>
    <xf numFmtId="0" fontId="3" fillId="0" borderId="0" xfId="0" applyFont="1" applyAlignment="1">
      <alignment horizontal="left" vertical="center" wrapText="1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vertical="center" wrapText="1"/>
    </xf>
    <xf numFmtId="0" fontId="1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0" fontId="0" fillId="0" borderId="0" xfId="0" applyAlignment="1">
      <alignment vertical="top"/>
    </xf>
    <xf numFmtId="4" fontId="0" fillId="0" borderId="2" xfId="0" applyNumberFormat="1" applyBorder="1"/>
    <xf numFmtId="4" fontId="0" fillId="0" borderId="4" xfId="0" applyNumberFormat="1" applyBorder="1"/>
    <xf numFmtId="4" fontId="0" fillId="0" borderId="8" xfId="0" applyNumberFormat="1" applyBorder="1"/>
    <xf numFmtId="4" fontId="0" fillId="0" borderId="0" xfId="0" applyNumberFormat="1" applyAlignment="1">
      <alignment horizontal="right"/>
    </xf>
    <xf numFmtId="4" fontId="0" fillId="0" borderId="0" xfId="0" applyNumberFormat="1" applyAlignment="1">
      <alignment vertical="top"/>
    </xf>
    <xf numFmtId="4" fontId="5" fillId="0" borderId="0" xfId="0" applyNumberFormat="1" applyFont="1"/>
    <xf numFmtId="4" fontId="8" fillId="0" borderId="0" xfId="0" applyNumberFormat="1" applyFont="1"/>
    <xf numFmtId="4" fontId="1" fillId="0" borderId="0" xfId="0" applyNumberFormat="1" applyFont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" fontId="7" fillId="0" borderId="0" xfId="0" applyNumberFormat="1" applyFont="1"/>
    <xf numFmtId="4" fontId="0" fillId="0" borderId="6" xfId="0" applyNumberFormat="1" applyBorder="1"/>
    <xf numFmtId="0" fontId="8" fillId="0" borderId="0" xfId="1" applyFont="1"/>
    <xf numFmtId="0" fontId="10" fillId="0" borderId="13" xfId="0" applyFont="1" applyBorder="1"/>
    <xf numFmtId="0" fontId="0" fillId="0" borderId="14" xfId="0" applyBorder="1"/>
    <xf numFmtId="0" fontId="0" fillId="0" borderId="15" xfId="0" applyBorder="1"/>
    <xf numFmtId="0" fontId="10" fillId="0" borderId="16" xfId="0" applyFont="1" applyBorder="1"/>
    <xf numFmtId="0" fontId="0" fillId="0" borderId="0" xfId="0" applyBorder="1"/>
    <xf numFmtId="0" fontId="0" fillId="0" borderId="17" xfId="0" applyBorder="1"/>
    <xf numFmtId="0" fontId="0" fillId="0" borderId="16" xfId="0" applyBorder="1"/>
    <xf numFmtId="0" fontId="11" fillId="0" borderId="16" xfId="0" applyFont="1" applyBorder="1"/>
    <xf numFmtId="0" fontId="11" fillId="0" borderId="18" xfId="0" applyFont="1" applyBorder="1"/>
    <xf numFmtId="0" fontId="0" fillId="0" borderId="19" xfId="0" applyBorder="1"/>
    <xf numFmtId="0" fontId="0" fillId="0" borderId="20" xfId="0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emf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15.emf"/><Relationship Id="rId3" Type="http://schemas.openxmlformats.org/officeDocument/2006/relationships/image" Target="../media/image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2.png"/><Relationship Id="rId16" Type="http://schemas.openxmlformats.org/officeDocument/2006/relationships/image" Target="../media/image18.emf"/><Relationship Id="rId1" Type="http://schemas.openxmlformats.org/officeDocument/2006/relationships/image" Target="../media/image1.emf"/><Relationship Id="rId6" Type="http://schemas.openxmlformats.org/officeDocument/2006/relationships/image" Target="../media/image8.emf"/><Relationship Id="rId11" Type="http://schemas.openxmlformats.org/officeDocument/2006/relationships/image" Target="../media/image13.jpeg"/><Relationship Id="rId5" Type="http://schemas.openxmlformats.org/officeDocument/2006/relationships/image" Target="../media/image7.emf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emf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3" Type="http://schemas.openxmlformats.org/officeDocument/2006/relationships/image" Target="../media/image12.png"/><Relationship Id="rId7" Type="http://schemas.openxmlformats.org/officeDocument/2006/relationships/image" Target="../media/image17.png"/><Relationship Id="rId2" Type="http://schemas.openxmlformats.org/officeDocument/2006/relationships/image" Target="../media/image20.jpeg"/><Relationship Id="rId1" Type="http://schemas.openxmlformats.org/officeDocument/2006/relationships/image" Target="../media/image19.emf"/><Relationship Id="rId6" Type="http://schemas.openxmlformats.org/officeDocument/2006/relationships/image" Target="../media/image16.jpeg"/><Relationship Id="rId5" Type="http://schemas.openxmlformats.org/officeDocument/2006/relationships/image" Target="../media/image15.emf"/><Relationship Id="rId10" Type="http://schemas.openxmlformats.org/officeDocument/2006/relationships/image" Target="../media/image3.png"/><Relationship Id="rId4" Type="http://schemas.openxmlformats.org/officeDocument/2006/relationships/image" Target="../media/image7.emf"/><Relationship Id="rId9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emf"/><Relationship Id="rId13" Type="http://schemas.openxmlformats.org/officeDocument/2006/relationships/image" Target="../media/image28.jpeg"/><Relationship Id="rId3" Type="http://schemas.openxmlformats.org/officeDocument/2006/relationships/image" Target="../media/image4.emf"/><Relationship Id="rId7" Type="http://schemas.openxmlformats.org/officeDocument/2006/relationships/image" Target="../media/image15.emf"/><Relationship Id="rId12" Type="http://schemas.openxmlformats.org/officeDocument/2006/relationships/image" Target="../media/image27.jpe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6" Type="http://schemas.openxmlformats.org/officeDocument/2006/relationships/image" Target="../media/image3.png"/><Relationship Id="rId11" Type="http://schemas.openxmlformats.org/officeDocument/2006/relationships/image" Target="../media/image26.emf"/><Relationship Id="rId5" Type="http://schemas.openxmlformats.org/officeDocument/2006/relationships/image" Target="../media/image2.png"/><Relationship Id="rId15" Type="http://schemas.openxmlformats.org/officeDocument/2006/relationships/image" Target="../media/image30.jpeg"/><Relationship Id="rId10" Type="http://schemas.openxmlformats.org/officeDocument/2006/relationships/image" Target="../media/image25.emf"/><Relationship Id="rId4" Type="http://schemas.openxmlformats.org/officeDocument/2006/relationships/image" Target="../media/image5.png"/><Relationship Id="rId9" Type="http://schemas.openxmlformats.org/officeDocument/2006/relationships/image" Target="../media/image24.emf"/><Relationship Id="rId14" Type="http://schemas.openxmlformats.org/officeDocument/2006/relationships/image" Target="../media/image2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emf"/><Relationship Id="rId13" Type="http://schemas.openxmlformats.org/officeDocument/2006/relationships/image" Target="../media/image3.png"/><Relationship Id="rId3" Type="http://schemas.openxmlformats.org/officeDocument/2006/relationships/image" Target="../media/image33.emf"/><Relationship Id="rId7" Type="http://schemas.openxmlformats.org/officeDocument/2006/relationships/image" Target="../media/image37.jpeg"/><Relationship Id="rId12" Type="http://schemas.openxmlformats.org/officeDocument/2006/relationships/image" Target="../media/image2.png"/><Relationship Id="rId2" Type="http://schemas.openxmlformats.org/officeDocument/2006/relationships/image" Target="../media/image32.emf"/><Relationship Id="rId1" Type="http://schemas.openxmlformats.org/officeDocument/2006/relationships/image" Target="../media/image31.jpg"/><Relationship Id="rId6" Type="http://schemas.openxmlformats.org/officeDocument/2006/relationships/image" Target="../media/image36.png"/><Relationship Id="rId11" Type="http://schemas.openxmlformats.org/officeDocument/2006/relationships/image" Target="../media/image5.png"/><Relationship Id="rId5" Type="http://schemas.openxmlformats.org/officeDocument/2006/relationships/image" Target="../media/image35.png"/><Relationship Id="rId15" Type="http://schemas.openxmlformats.org/officeDocument/2006/relationships/image" Target="../media/image7.emf"/><Relationship Id="rId10" Type="http://schemas.openxmlformats.org/officeDocument/2006/relationships/image" Target="../media/image4.emf"/><Relationship Id="rId4" Type="http://schemas.openxmlformats.org/officeDocument/2006/relationships/image" Target="../media/image34.emf"/><Relationship Id="rId9" Type="http://schemas.openxmlformats.org/officeDocument/2006/relationships/image" Target="../media/image16.jpeg"/><Relationship Id="rId1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95249</xdr:colOff>
      <xdr:row>1</xdr:row>
      <xdr:rowOff>38099</xdr:rowOff>
    </xdr:from>
    <xdr:to>
      <xdr:col>5</xdr:col>
      <xdr:colOff>457200</xdr:colOff>
      <xdr:row>11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2FE37C-0B86-4751-934F-A4DD43B2B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238124"/>
          <a:ext cx="2047876" cy="2047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428627</xdr:colOff>
      <xdr:row>7</xdr:row>
      <xdr:rowOff>114301</xdr:rowOff>
    </xdr:from>
    <xdr:to>
      <xdr:col>7</xdr:col>
      <xdr:colOff>178461</xdr:colOff>
      <xdr:row>11</xdr:row>
      <xdr:rowOff>114301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5703FA-2EA5-46A2-BAAB-8F0AE1367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7" y="1466851"/>
          <a:ext cx="35943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2</xdr:row>
      <xdr:rowOff>28575</xdr:rowOff>
    </xdr:from>
    <xdr:to>
      <xdr:col>7</xdr:col>
      <xdr:colOff>462060</xdr:colOff>
      <xdr:row>6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C77EC0-586C-4073-9A0D-F64D8DBE0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419100"/>
          <a:ext cx="89068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1171575</xdr:colOff>
      <xdr:row>16</xdr:row>
      <xdr:rowOff>104776</xdr:rowOff>
    </xdr:from>
    <xdr:to>
      <xdr:col>2</xdr:col>
      <xdr:colOff>3743324</xdr:colOff>
      <xdr:row>29</xdr:row>
      <xdr:rowOff>180975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FCC04F2-681E-49ED-8288-59C05CF79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4562476"/>
          <a:ext cx="2571749" cy="257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209549</xdr:colOff>
      <xdr:row>16</xdr:row>
      <xdr:rowOff>57150</xdr:rowOff>
    </xdr:from>
    <xdr:to>
      <xdr:col>5</xdr:col>
      <xdr:colOff>352423</xdr:colOff>
      <xdr:row>23</xdr:row>
      <xdr:rowOff>104774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50B490-710F-43A3-9BD2-A9C09807D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43674" y="4514850"/>
          <a:ext cx="1390649" cy="1390649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571501</xdr:colOff>
      <xdr:row>16</xdr:row>
      <xdr:rowOff>171452</xdr:rowOff>
    </xdr:from>
    <xdr:to>
      <xdr:col>9</xdr:col>
      <xdr:colOff>451629</xdr:colOff>
      <xdr:row>22</xdr:row>
      <xdr:rowOff>66676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5938DAB-A97F-4220-B41F-B990F2E01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1" y="4619627"/>
          <a:ext cx="489728" cy="1038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285749</xdr:colOff>
      <xdr:row>16</xdr:row>
      <xdr:rowOff>180976</xdr:rowOff>
    </xdr:from>
    <xdr:to>
      <xdr:col>8</xdr:col>
      <xdr:colOff>295469</xdr:colOff>
      <xdr:row>22</xdr:row>
      <xdr:rowOff>76201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AC82A52-6737-46A3-ACEE-DF2724AAC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1999" y="4629151"/>
          <a:ext cx="1228920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152399</xdr:colOff>
      <xdr:row>37</xdr:row>
      <xdr:rowOff>28575</xdr:rowOff>
    </xdr:from>
    <xdr:to>
      <xdr:col>2</xdr:col>
      <xdr:colOff>1800225</xdr:colOff>
      <xdr:row>45</xdr:row>
      <xdr:rowOff>150540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4166DF-478C-4638-9B20-4687F1717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4" y="7172325"/>
          <a:ext cx="1647826" cy="1655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4038602</xdr:colOff>
      <xdr:row>40</xdr:row>
      <xdr:rowOff>161926</xdr:rowOff>
    </xdr:from>
    <xdr:to>
      <xdr:col>2</xdr:col>
      <xdr:colOff>4398036</xdr:colOff>
      <xdr:row>44</xdr:row>
      <xdr:rowOff>161926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308331-C28D-4C4E-A4D2-98CBA2512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627" y="7896226"/>
          <a:ext cx="35943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40</xdr:row>
      <xdr:rowOff>133350</xdr:rowOff>
    </xdr:from>
    <xdr:to>
      <xdr:col>2</xdr:col>
      <xdr:colOff>3510060</xdr:colOff>
      <xdr:row>44</xdr:row>
      <xdr:rowOff>123825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DD6DDD3-DA54-47C9-B571-8416C1E3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7867650"/>
          <a:ext cx="89068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19049</xdr:colOff>
      <xdr:row>25</xdr:row>
      <xdr:rowOff>161924</xdr:rowOff>
    </xdr:from>
    <xdr:to>
      <xdr:col>2</xdr:col>
      <xdr:colOff>1952624</xdr:colOff>
      <xdr:row>35</xdr:row>
      <xdr:rowOff>180974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027197-01F0-4828-85C3-3AFFD03CC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4" y="5000624"/>
          <a:ext cx="1933575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200025</xdr:colOff>
      <xdr:row>25</xdr:row>
      <xdr:rowOff>114300</xdr:rowOff>
    </xdr:from>
    <xdr:to>
      <xdr:col>5</xdr:col>
      <xdr:colOff>304800</xdr:colOff>
      <xdr:row>32</xdr:row>
      <xdr:rowOff>142875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5D0615-7CE5-421A-9D97-BC948AE97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3762375"/>
          <a:ext cx="13620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2667000</xdr:colOff>
      <xdr:row>28</xdr:row>
      <xdr:rowOff>76200</xdr:rowOff>
    </xdr:from>
    <xdr:to>
      <xdr:col>2</xdr:col>
      <xdr:colOff>4756442</xdr:colOff>
      <xdr:row>31</xdr:row>
      <xdr:rowOff>125413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F661DAB-B9CD-485A-9AB7-A1005E6D9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5495925"/>
          <a:ext cx="2089442" cy="620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2152650</xdr:colOff>
      <xdr:row>25</xdr:row>
      <xdr:rowOff>161925</xdr:rowOff>
    </xdr:from>
    <xdr:to>
      <xdr:col>2</xdr:col>
      <xdr:colOff>5347494</xdr:colOff>
      <xdr:row>28</xdr:row>
      <xdr:rowOff>28575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C8875C3-C10A-435C-8EA3-B1AE319B0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5675" y="5000625"/>
          <a:ext cx="3194844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3790950</xdr:colOff>
      <xdr:row>31</xdr:row>
      <xdr:rowOff>161925</xdr:rowOff>
    </xdr:from>
    <xdr:to>
      <xdr:col>2</xdr:col>
      <xdr:colOff>5404485</xdr:colOff>
      <xdr:row>35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C67DD36-6676-4520-AF64-DF2AB70E1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5" y="6153150"/>
          <a:ext cx="1613535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2333625</xdr:colOff>
      <xdr:row>31</xdr:row>
      <xdr:rowOff>150553</xdr:rowOff>
    </xdr:from>
    <xdr:to>
      <xdr:col>2</xdr:col>
      <xdr:colOff>3581399</xdr:colOff>
      <xdr:row>35</xdr:row>
      <xdr:rowOff>95250</xdr:rowOff>
    </xdr:to>
    <xdr:pic>
      <xdr:nvPicPr>
        <xdr:cNvPr id="12" name="Picture 11" descr="FSO Sewn-On Collar Insignia">
          <a:extLst>
            <a:ext uri="{FF2B5EF4-FFF2-40B4-BE49-F238E27FC236}">
              <a16:creationId xmlns:a16="http://schemas.microsoft.com/office/drawing/2014/main" id="{EEB028AF-7120-4DE2-4692-62818E716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6650" y="6141778"/>
          <a:ext cx="1247774" cy="716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25</xdr:row>
      <xdr:rowOff>76200</xdr:rowOff>
    </xdr:from>
    <xdr:to>
      <xdr:col>9</xdr:col>
      <xdr:colOff>247650</xdr:colOff>
      <xdr:row>29</xdr:row>
      <xdr:rowOff>19050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AB26992-58A5-332E-1244-7DD5F95BA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4914900"/>
          <a:ext cx="19050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209550</xdr:colOff>
      <xdr:row>29</xdr:row>
      <xdr:rowOff>47625</xdr:rowOff>
    </xdr:from>
    <xdr:to>
      <xdr:col>7</xdr:col>
      <xdr:colOff>428625</xdr:colOff>
      <xdr:row>37</xdr:row>
      <xdr:rowOff>153840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CD233A1-7234-0677-4758-5B85BC291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10775" y="4467225"/>
          <a:ext cx="828675" cy="16492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581025</xdr:colOff>
      <xdr:row>29</xdr:row>
      <xdr:rowOff>47624</xdr:rowOff>
    </xdr:from>
    <xdr:to>
      <xdr:col>9</xdr:col>
      <xdr:colOff>409575</xdr:colOff>
      <xdr:row>37</xdr:row>
      <xdr:rowOff>174901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C8D371B-0E72-934F-B495-300B7CCC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4467224"/>
          <a:ext cx="1047750" cy="1670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66674</xdr:colOff>
      <xdr:row>33</xdr:row>
      <xdr:rowOff>19049</xdr:rowOff>
    </xdr:from>
    <xdr:ext cx="1019175" cy="1019175"/>
    <xdr:pic>
      <xdr:nvPicPr>
        <xdr:cNvPr id="23" name="Picture 22">
          <a:extLst>
            <a:ext uri="{FF2B5EF4-FFF2-40B4-BE49-F238E27FC236}">
              <a16:creationId xmlns:a16="http://schemas.microsoft.com/office/drawing/2014/main" id="{54313799-0CE9-4F26-8F06-34F1B2DB4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4" y="6391274"/>
          <a:ext cx="1019175" cy="1019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85726</xdr:colOff>
      <xdr:row>39</xdr:row>
      <xdr:rowOff>161925</xdr:rowOff>
    </xdr:from>
    <xdr:ext cx="1076325" cy="1063279"/>
    <xdr:pic>
      <xdr:nvPicPr>
        <xdr:cNvPr id="24" name="Picture 23" descr="Men's Belleville 8&quot; Composite Toe WP Side-Zipper Boot TR998ZCT">
          <a:extLst>
            <a:ext uri="{FF2B5EF4-FFF2-40B4-BE49-F238E27FC236}">
              <a16:creationId xmlns:a16="http://schemas.microsoft.com/office/drawing/2014/main" id="{A9F5550C-6EBC-415C-8AE2-6EF9673B1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4826" y="7705725"/>
          <a:ext cx="1076325" cy="106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114300</xdr:colOff>
      <xdr:row>40</xdr:row>
      <xdr:rowOff>9525</xdr:rowOff>
    </xdr:from>
    <xdr:ext cx="1057275" cy="457200"/>
    <xdr:pic>
      <xdr:nvPicPr>
        <xdr:cNvPr id="25" name="Picture 24">
          <a:extLst>
            <a:ext uri="{FF2B5EF4-FFF2-40B4-BE49-F238E27FC236}">
              <a16:creationId xmlns:a16="http://schemas.microsoft.com/office/drawing/2014/main" id="{74933B88-5495-4219-8E8C-0A0BB4C1A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96100" y="7743825"/>
          <a:ext cx="105727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180974</xdr:colOff>
      <xdr:row>43</xdr:row>
      <xdr:rowOff>38100</xdr:rowOff>
    </xdr:from>
    <xdr:ext cx="933451" cy="478108"/>
    <xdr:pic>
      <xdr:nvPicPr>
        <xdr:cNvPr id="26" name="Picture 25">
          <a:extLst>
            <a:ext uri="{FF2B5EF4-FFF2-40B4-BE49-F238E27FC236}">
              <a16:creationId xmlns:a16="http://schemas.microsoft.com/office/drawing/2014/main" id="{90E3FAD5-01CC-4665-8CA4-543D048A9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2774" y="8343900"/>
          <a:ext cx="933451" cy="47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219075</xdr:colOff>
      <xdr:row>20</xdr:row>
      <xdr:rowOff>66675</xdr:rowOff>
    </xdr:from>
    <xdr:to>
      <xdr:col>2</xdr:col>
      <xdr:colOff>3067050</xdr:colOff>
      <xdr:row>35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BD107C-EC33-485D-89BC-F1AC19F40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4276725"/>
          <a:ext cx="2847975" cy="284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236603</xdr:colOff>
      <xdr:row>24</xdr:row>
      <xdr:rowOff>28574</xdr:rowOff>
    </xdr:from>
    <xdr:to>
      <xdr:col>5</xdr:col>
      <xdr:colOff>428625</xdr:colOff>
      <xdr:row>43</xdr:row>
      <xdr:rowOff>21424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608B76E-5011-453B-A17A-160FAE0F9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9478" y="5019674"/>
          <a:ext cx="2192272" cy="3631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333375</xdr:colOff>
      <xdr:row>20</xdr:row>
      <xdr:rowOff>57150</xdr:rowOff>
    </xdr:from>
    <xdr:to>
      <xdr:col>5</xdr:col>
      <xdr:colOff>238125</xdr:colOff>
      <xdr:row>23</xdr:row>
      <xdr:rowOff>180975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253B99-93D0-406E-8159-73C1B0FC2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0" y="4286250"/>
          <a:ext cx="190500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3057525</xdr:colOff>
      <xdr:row>20</xdr:row>
      <xdr:rowOff>95250</xdr:rowOff>
    </xdr:from>
    <xdr:to>
      <xdr:col>2</xdr:col>
      <xdr:colOff>5972175</xdr:colOff>
      <xdr:row>35</xdr:row>
      <xdr:rowOff>133350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D710EAE-CD35-4883-B46B-B232F9719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3762375"/>
          <a:ext cx="2914650" cy="291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352425</xdr:colOff>
      <xdr:row>21</xdr:row>
      <xdr:rowOff>85725</xdr:rowOff>
    </xdr:from>
    <xdr:ext cx="1416020" cy="1416020"/>
    <xdr:pic>
      <xdr:nvPicPr>
        <xdr:cNvPr id="6" name="Picture 5">
          <a:extLst>
            <a:ext uri="{FF2B5EF4-FFF2-40B4-BE49-F238E27FC236}">
              <a16:creationId xmlns:a16="http://schemas.microsoft.com/office/drawing/2014/main" id="{8F781BC3-E7C4-43F0-8E16-731D51137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77525" y="4524375"/>
          <a:ext cx="1416020" cy="1416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161927</xdr:colOff>
      <xdr:row>21</xdr:row>
      <xdr:rowOff>38101</xdr:rowOff>
    </xdr:from>
    <xdr:ext cx="1495423" cy="1477297"/>
    <xdr:pic>
      <xdr:nvPicPr>
        <xdr:cNvPr id="7" name="Picture 6" descr="Men's Belleville 8&quot; Composite Toe WP Side-Zipper Boot TR998ZCT">
          <a:extLst>
            <a:ext uri="{FF2B5EF4-FFF2-40B4-BE49-F238E27FC236}">
              <a16:creationId xmlns:a16="http://schemas.microsoft.com/office/drawing/2014/main" id="{2099EC2A-212D-42ED-895E-AE00E9BDE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5827" y="4476751"/>
          <a:ext cx="1495423" cy="1477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7</xdr:col>
      <xdr:colOff>561976</xdr:colOff>
      <xdr:row>29</xdr:row>
      <xdr:rowOff>180976</xdr:rowOff>
    </xdr:from>
    <xdr:ext cx="1468955" cy="635224"/>
    <xdr:pic>
      <xdr:nvPicPr>
        <xdr:cNvPr id="8" name="Picture 7">
          <a:extLst>
            <a:ext uri="{FF2B5EF4-FFF2-40B4-BE49-F238E27FC236}">
              <a16:creationId xmlns:a16="http://schemas.microsoft.com/office/drawing/2014/main" id="{ED2F6F0D-C8B7-493D-A250-A2F664E79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96676" y="6143626"/>
          <a:ext cx="1468955" cy="635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581025</xdr:colOff>
      <xdr:row>36</xdr:row>
      <xdr:rowOff>47625</xdr:rowOff>
    </xdr:from>
    <xdr:to>
      <xdr:col>2</xdr:col>
      <xdr:colOff>2228851</xdr:colOff>
      <xdr:row>44</xdr:row>
      <xdr:rowOff>169590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F47DF7F-EDD9-40AB-8DCC-8DF2318FF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7000875"/>
          <a:ext cx="1647826" cy="1655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4495803</xdr:colOff>
      <xdr:row>38</xdr:row>
      <xdr:rowOff>57151</xdr:rowOff>
    </xdr:from>
    <xdr:to>
      <xdr:col>2</xdr:col>
      <xdr:colOff>4855237</xdr:colOff>
      <xdr:row>42</xdr:row>
      <xdr:rowOff>57151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19C20B8-0448-4894-AC61-748D8ABA64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4553" y="7391401"/>
          <a:ext cx="35943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3076576</xdr:colOff>
      <xdr:row>38</xdr:row>
      <xdr:rowOff>28575</xdr:rowOff>
    </xdr:from>
    <xdr:to>
      <xdr:col>2</xdr:col>
      <xdr:colOff>3967261</xdr:colOff>
      <xdr:row>42</xdr:row>
      <xdr:rowOff>19050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0E71ED7-95D7-4D9A-B2EF-9D8820746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6" y="7362825"/>
          <a:ext cx="89068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28576</xdr:colOff>
      <xdr:row>0</xdr:row>
      <xdr:rowOff>0</xdr:rowOff>
    </xdr:from>
    <xdr:to>
      <xdr:col>2</xdr:col>
      <xdr:colOff>5146881</xdr:colOff>
      <xdr:row>15</xdr:row>
      <xdr:rowOff>67487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F866D-3C4B-1FCF-FB2A-74AABAFA2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6" y="0"/>
          <a:ext cx="6289880" cy="2924987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5143500</xdr:colOff>
      <xdr:row>0</xdr:row>
      <xdr:rowOff>28575</xdr:rowOff>
    </xdr:from>
    <xdr:to>
      <xdr:col>10</xdr:col>
      <xdr:colOff>230462</xdr:colOff>
      <xdr:row>15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A40B18-B5A3-D604-2A50-A2B36C239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00825" y="28575"/>
          <a:ext cx="5812112" cy="2886075"/>
        </a:xfrm>
        <a:prstGeom prst="rect">
          <a:avLst/>
        </a:prstGeom>
      </xdr:spPr>
    </xdr:pic>
    <xdr:clientData/>
  </xdr:twoCellAnchor>
  <xdr:twoCellAnchor editAs="oneCell">
    <xdr:from>
      <xdr:col>2</xdr:col>
      <xdr:colOff>361951</xdr:colOff>
      <xdr:row>56</xdr:row>
      <xdr:rowOff>85725</xdr:rowOff>
    </xdr:from>
    <xdr:to>
      <xdr:col>2</xdr:col>
      <xdr:colOff>1895476</xdr:colOff>
      <xdr:row>64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C9F17C-8408-4118-B26D-A4DFA3FF8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276" y="10315575"/>
          <a:ext cx="15335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2343150</xdr:colOff>
      <xdr:row>57</xdr:row>
      <xdr:rowOff>104774</xdr:rowOff>
    </xdr:from>
    <xdr:to>
      <xdr:col>2</xdr:col>
      <xdr:colOff>3428999</xdr:colOff>
      <xdr:row>63</xdr:row>
      <xdr:rowOff>47623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3C5D94-AC57-454B-97C5-6065FFEE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00475" y="10525124"/>
          <a:ext cx="1085849" cy="1085849"/>
        </a:xfrm>
        <a:prstGeom prst="rect">
          <a:avLst/>
        </a:prstGeom>
      </xdr:spPr>
    </xdr:pic>
    <xdr:clientData/>
  </xdr:twoCellAnchor>
  <xdr:twoCellAnchor editAs="oneCell">
    <xdr:from>
      <xdr:col>2</xdr:col>
      <xdr:colOff>5010150</xdr:colOff>
      <xdr:row>57</xdr:row>
      <xdr:rowOff>130299</xdr:rowOff>
    </xdr:from>
    <xdr:to>
      <xdr:col>2</xdr:col>
      <xdr:colOff>5474361</xdr:colOff>
      <xdr:row>62</xdr:row>
      <xdr:rowOff>161926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48018D2-009F-4376-B8E7-50B3C6038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10550649"/>
          <a:ext cx="464211" cy="9841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3686175</xdr:colOff>
      <xdr:row>57</xdr:row>
      <xdr:rowOff>180975</xdr:rowOff>
    </xdr:from>
    <xdr:to>
      <xdr:col>2</xdr:col>
      <xdr:colOff>4734703</xdr:colOff>
      <xdr:row>62</xdr:row>
      <xdr:rowOff>114300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C676957-DADB-4492-AC5E-526B23964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0601325"/>
          <a:ext cx="104852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581026</xdr:colOff>
      <xdr:row>43</xdr:row>
      <xdr:rowOff>9526</xdr:rowOff>
    </xdr:from>
    <xdr:to>
      <xdr:col>10</xdr:col>
      <xdr:colOff>304800</xdr:colOff>
      <xdr:row>48</xdr:row>
      <xdr:rowOff>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1C23114-EB9E-4FD2-B0B6-E61034E71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15726" y="7905751"/>
          <a:ext cx="942974" cy="94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161924</xdr:colOff>
      <xdr:row>41</xdr:row>
      <xdr:rowOff>9524</xdr:rowOff>
    </xdr:from>
    <xdr:to>
      <xdr:col>5</xdr:col>
      <xdr:colOff>300180</xdr:colOff>
      <xdr:row>46</xdr:row>
      <xdr:rowOff>73972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A0CB82B-E1E4-4F56-B8D7-0B8425975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4" y="7524749"/>
          <a:ext cx="1386031" cy="1026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352425</xdr:colOff>
      <xdr:row>46</xdr:row>
      <xdr:rowOff>28575</xdr:rowOff>
    </xdr:from>
    <xdr:to>
      <xdr:col>5</xdr:col>
      <xdr:colOff>38100</xdr:colOff>
      <xdr:row>50</xdr:row>
      <xdr:rowOff>190500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A5ABCB6-2789-4E86-96DF-755DDAF77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5" y="84963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115710</xdr:colOff>
      <xdr:row>41</xdr:row>
      <xdr:rowOff>1236</xdr:rowOff>
    </xdr:from>
    <xdr:to>
      <xdr:col>2</xdr:col>
      <xdr:colOff>1600200</xdr:colOff>
      <xdr:row>54</xdr:row>
      <xdr:rowOff>11719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18C0D73-8294-494E-A102-48829451C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035" y="7497411"/>
          <a:ext cx="1484490" cy="251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3228974</xdr:colOff>
      <xdr:row>50</xdr:row>
      <xdr:rowOff>19049</xdr:rowOff>
    </xdr:from>
    <xdr:to>
      <xdr:col>2</xdr:col>
      <xdr:colOff>5371542</xdr:colOff>
      <xdr:row>53</xdr:row>
      <xdr:rowOff>47625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5BDAB1-F52F-4664-B3A4-48FA28A04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299" y="9248774"/>
          <a:ext cx="2142568" cy="609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42</xdr:row>
      <xdr:rowOff>142875</xdr:rowOff>
    </xdr:from>
    <xdr:to>
      <xdr:col>8</xdr:col>
      <xdr:colOff>276225</xdr:colOff>
      <xdr:row>48</xdr:row>
      <xdr:rowOff>59880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671B6B9-388D-4A75-85EB-885C065F8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7848600"/>
          <a:ext cx="1323975" cy="1060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3257550</xdr:colOff>
      <xdr:row>42</xdr:row>
      <xdr:rowOff>95250</xdr:rowOff>
    </xdr:from>
    <xdr:to>
      <xdr:col>2</xdr:col>
      <xdr:colOff>4629149</xdr:colOff>
      <xdr:row>49</xdr:row>
      <xdr:rowOff>123824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F3623C7-BAC0-9F84-061C-D46CAD4AC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4875" y="7791450"/>
          <a:ext cx="1371599" cy="1371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4829174</xdr:colOff>
      <xdr:row>42</xdr:row>
      <xdr:rowOff>95251</xdr:rowOff>
    </xdr:from>
    <xdr:to>
      <xdr:col>2</xdr:col>
      <xdr:colOff>6200772</xdr:colOff>
      <xdr:row>49</xdr:row>
      <xdr:rowOff>123824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0F3C6A7-DD7D-E53E-D405-822529BF2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499" y="7791451"/>
          <a:ext cx="1371598" cy="137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1581150</xdr:colOff>
      <xdr:row>44</xdr:row>
      <xdr:rowOff>85725</xdr:rowOff>
    </xdr:from>
    <xdr:to>
      <xdr:col>2</xdr:col>
      <xdr:colOff>3133725</xdr:colOff>
      <xdr:row>52</xdr:row>
      <xdr:rowOff>95250</xdr:rowOff>
    </xdr:to>
    <xdr:pic>
      <xdr:nvPicPr>
        <xdr:cNvPr id="16" name="Picture 15" descr="Cheap White V-neck T Shirts In Bulk Without Logo - Buy Cheap White T ...">
          <a:extLst>
            <a:ext uri="{FF2B5EF4-FFF2-40B4-BE49-F238E27FC236}">
              <a16:creationId xmlns:a16="http://schemas.microsoft.com/office/drawing/2014/main" id="{3C74D5AD-9548-D9D2-F5C9-3DC97C28A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8162925"/>
          <a:ext cx="1552575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247650</xdr:colOff>
      <xdr:row>1</xdr:row>
      <xdr:rowOff>85725</xdr:rowOff>
    </xdr:from>
    <xdr:to>
      <xdr:col>11</xdr:col>
      <xdr:colOff>396257</xdr:colOff>
      <xdr:row>30</xdr:row>
      <xdr:rowOff>94766</xdr:rowOff>
    </xdr:to>
    <xdr:pic>
      <xdr:nvPicPr>
        <xdr:cNvPr id="2" name="Google Shape;252;p23">
          <a:extLst>
            <a:ext uri="{FF2B5EF4-FFF2-40B4-BE49-F238E27FC236}">
              <a16:creationId xmlns:a16="http://schemas.microsoft.com/office/drawing/2014/main" id="{D5823F41-252D-4A9D-9125-7EB2F81FD0F3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1">
          <a:alphaModFix/>
        </a:blip>
        <a:srcRect l="5714"/>
        <a:stretch/>
      </xdr:blipFill>
      <xdr:spPr>
        <a:xfrm>
          <a:off x="15116175" y="285750"/>
          <a:ext cx="3196607" cy="557164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224818</xdr:colOff>
      <xdr:row>1</xdr:row>
      <xdr:rowOff>57150</xdr:rowOff>
    </xdr:from>
    <xdr:to>
      <xdr:col>14</xdr:col>
      <xdr:colOff>371475</xdr:colOff>
      <xdr:row>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92A74B-4BC4-4A67-AC0B-EE33D3A85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50943" y="257175"/>
          <a:ext cx="136585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238125</xdr:colOff>
      <xdr:row>1</xdr:row>
      <xdr:rowOff>85725</xdr:rowOff>
    </xdr:from>
    <xdr:to>
      <xdr:col>5</xdr:col>
      <xdr:colOff>914400</xdr:colOff>
      <xdr:row>6</xdr:row>
      <xdr:rowOff>91750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D771476-D36A-4413-A5FC-6E6BC4A18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276225"/>
          <a:ext cx="1933575" cy="9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257175</xdr:colOff>
      <xdr:row>7</xdr:row>
      <xdr:rowOff>57150</xdr:rowOff>
    </xdr:from>
    <xdr:to>
      <xdr:col>5</xdr:col>
      <xdr:colOff>933451</xdr:colOff>
      <xdr:row>12</xdr:row>
      <xdr:rowOff>63175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6525FA3-30F9-4679-B9C7-74F2308AF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87300" y="1390650"/>
          <a:ext cx="1933576" cy="958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66675</xdr:colOff>
      <xdr:row>16</xdr:row>
      <xdr:rowOff>19050</xdr:rowOff>
    </xdr:from>
    <xdr:to>
      <xdr:col>14</xdr:col>
      <xdr:colOff>476250</xdr:colOff>
      <xdr:row>20</xdr:row>
      <xdr:rowOff>195224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B97D58B-153C-48D8-76CF-3383216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68475" y="3086100"/>
          <a:ext cx="1628775" cy="9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76201</xdr:colOff>
      <xdr:row>21</xdr:row>
      <xdr:rowOff>57151</xdr:rowOff>
    </xdr:from>
    <xdr:to>
      <xdr:col>14</xdr:col>
      <xdr:colOff>590551</xdr:colOff>
      <xdr:row>25</xdr:row>
      <xdr:rowOff>97241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CDBCDBA-2F4E-07AE-88B0-9267475E8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1" y="4076701"/>
          <a:ext cx="1733550" cy="802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200025</xdr:colOff>
      <xdr:row>6</xdr:row>
      <xdr:rowOff>152400</xdr:rowOff>
    </xdr:from>
    <xdr:to>
      <xdr:col>14</xdr:col>
      <xdr:colOff>476250</xdr:colOff>
      <xdr:row>15</xdr:row>
      <xdr:rowOff>69445</xdr:rowOff>
    </xdr:to>
    <xdr:pic>
      <xdr:nvPicPr>
        <xdr:cNvPr id="11" name="Picture 10" descr="SAR CGAS Elizabeth City">
          <a:extLst>
            <a:ext uri="{FF2B5EF4-FFF2-40B4-BE49-F238E27FC236}">
              <a16:creationId xmlns:a16="http://schemas.microsoft.com/office/drawing/2014/main" id="{CC46F272-C570-1E46-83BF-D6ABF6D4C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26150" y="1304925"/>
          <a:ext cx="1495425" cy="1641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457200</xdr:colOff>
      <xdr:row>26</xdr:row>
      <xdr:rowOff>76200</xdr:rowOff>
    </xdr:from>
    <xdr:to>
      <xdr:col>15</xdr:col>
      <xdr:colOff>0</xdr:colOff>
      <xdr:row>30</xdr:row>
      <xdr:rowOff>66675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F574CCB-25A5-4325-A8F8-5C86C42A3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68600" y="5048250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133350</xdr:colOff>
      <xdr:row>26</xdr:row>
      <xdr:rowOff>38100</xdr:rowOff>
    </xdr:from>
    <xdr:to>
      <xdr:col>13</xdr:col>
      <xdr:colOff>600075</xdr:colOff>
      <xdr:row>31</xdr:row>
      <xdr:rowOff>129829</xdr:rowOff>
    </xdr:to>
    <xdr:pic>
      <xdr:nvPicPr>
        <xdr:cNvPr id="21" name="Picture 20" descr="Men's Belleville 8&quot; Composite Toe WP Side-Zipper Boot TR998ZCT">
          <a:extLst>
            <a:ext uri="{FF2B5EF4-FFF2-40B4-BE49-F238E27FC236}">
              <a16:creationId xmlns:a16="http://schemas.microsoft.com/office/drawing/2014/main" id="{62712262-73D4-497F-BFE9-B33A3287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5010150"/>
          <a:ext cx="1076325" cy="10632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514351</xdr:colOff>
      <xdr:row>13</xdr:row>
      <xdr:rowOff>28575</xdr:rowOff>
    </xdr:from>
    <xdr:to>
      <xdr:col>5</xdr:col>
      <xdr:colOff>790576</xdr:colOff>
      <xdr:row>21</xdr:row>
      <xdr:rowOff>28575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C53D0C5-5002-4DBE-A91A-CD4997020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76" y="2524125"/>
          <a:ext cx="1533525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647701</xdr:colOff>
      <xdr:row>20</xdr:row>
      <xdr:rowOff>171450</xdr:rowOff>
    </xdr:from>
    <xdr:to>
      <xdr:col>5</xdr:col>
      <xdr:colOff>304801</xdr:colOff>
      <xdr:row>25</xdr:row>
      <xdr:rowOff>123825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3D58A13-F8C3-4D3E-B4E0-34FDD3E5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039226" y="4000500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247652</xdr:colOff>
      <xdr:row>25</xdr:row>
      <xdr:rowOff>123826</xdr:rowOff>
    </xdr:from>
    <xdr:to>
      <xdr:col>5</xdr:col>
      <xdr:colOff>607086</xdr:colOff>
      <xdr:row>29</xdr:row>
      <xdr:rowOff>114301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AEAD8D46-1113-4046-B384-DB886EF2D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477" y="4914901"/>
          <a:ext cx="35943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390525</xdr:colOff>
      <xdr:row>25</xdr:row>
      <xdr:rowOff>180975</xdr:rowOff>
    </xdr:from>
    <xdr:to>
      <xdr:col>5</xdr:col>
      <xdr:colOff>23910</xdr:colOff>
      <xdr:row>29</xdr:row>
      <xdr:rowOff>161925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D994A0C-941C-415D-A49D-AA374C23B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4972050"/>
          <a:ext cx="890685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3939973</xdr:colOff>
      <xdr:row>2</xdr:row>
      <xdr:rowOff>142876</xdr:rowOff>
    </xdr:from>
    <xdr:to>
      <xdr:col>2</xdr:col>
      <xdr:colOff>6000748</xdr:colOff>
      <xdr:row>17</xdr:row>
      <xdr:rowOff>38100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1854646-AAFE-AAC3-5CE0-9674E76F9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82998" y="533401"/>
          <a:ext cx="2060775" cy="276224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466725</xdr:colOff>
      <xdr:row>22</xdr:row>
      <xdr:rowOff>95250</xdr:rowOff>
    </xdr:from>
    <xdr:to>
      <xdr:col>10</xdr:col>
      <xdr:colOff>0</xdr:colOff>
      <xdr:row>29</xdr:row>
      <xdr:rowOff>114300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739700C-D66D-4930-9B33-9BC93C49D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20525" y="4314825"/>
          <a:ext cx="1362075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shopcgx.com/" TargetMode="External"/><Relationship Id="rId2" Type="http://schemas.openxmlformats.org/officeDocument/2006/relationships/hyperlink" Target="https://auxcen.com/" TargetMode="External"/><Relationship Id="rId1" Type="http://schemas.openxmlformats.org/officeDocument/2006/relationships/hyperlink" Target="https://wow.uscgaux.info/content.php?unit=H-DEPT&amp;category=auxiliary-uniform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shopcgx.com/products/cg-aux-collar-dev-fso-1-gold-bar-red-a?variant=41635491971247" TargetMode="External"/><Relationship Id="rId2" Type="http://schemas.openxmlformats.org/officeDocument/2006/relationships/hyperlink" Target="https://auxcen.com/member-collar-insigna/" TargetMode="External"/><Relationship Id="rId1" Type="http://schemas.openxmlformats.org/officeDocument/2006/relationships/hyperlink" Target="https://auxcen.com/auxiliary-standard-ball-cap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uxcen.com/member-collar-insigna/" TargetMode="External"/><Relationship Id="rId2" Type="http://schemas.openxmlformats.org/officeDocument/2006/relationships/hyperlink" Target="https://shopcgx.com/products/cg-aux-cap-dev-reg-sil-gld-bl-eagle-w-wreath-un-mtd" TargetMode="External"/><Relationship Id="rId1" Type="http://schemas.openxmlformats.org/officeDocument/2006/relationships/hyperlink" Target="https://auxcen.com/garrison-cap/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shopcgx.com/products/cg-aux-collar-dev-fso-1-gold-bar-red-a?variant=41635491971247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cgx.com/products/belt-riggers-w-buckle-size-52?variant=41618088296623" TargetMode="External"/><Relationship Id="rId13" Type="http://schemas.openxmlformats.org/officeDocument/2006/relationships/hyperlink" Target="https://auxcen.com/auxiliary-standard-ball-cap/" TargetMode="External"/><Relationship Id="rId18" Type="http://schemas.openxmlformats.org/officeDocument/2006/relationships/drawing" Target="../drawings/drawing3.xml"/><Relationship Id="rId3" Type="http://schemas.openxmlformats.org/officeDocument/2006/relationships/hyperlink" Target="https://shopcgx.com/products/name-tape-ripstop-uscg-auxiliary?variant=41635338158255" TargetMode="External"/><Relationship Id="rId7" Type="http://schemas.openxmlformats.org/officeDocument/2006/relationships/hyperlink" Target="https://shopcgx.com/products/cg-auxiliary-ss-embroidered-t-shirt-2019?variant=41635367256239" TargetMode="External"/><Relationship Id="rId12" Type="http://schemas.openxmlformats.org/officeDocument/2006/relationships/hyperlink" Target="https://shopcgx.com/products/super-boot-male" TargetMode="External"/><Relationship Id="rId17" Type="http://schemas.openxmlformats.org/officeDocument/2006/relationships/printerSettings" Target="../printerSettings/printerSettings3.bin"/><Relationship Id="rId2" Type="http://schemas.openxmlformats.org/officeDocument/2006/relationships/hyperlink" Target="https://shopcgx.com/products/untucked-odu-coat" TargetMode="External"/><Relationship Id="rId16" Type="http://schemas.openxmlformats.org/officeDocument/2006/relationships/hyperlink" Target="https://shopcgx.com/products/super-boot-female" TargetMode="External"/><Relationship Id="rId1" Type="http://schemas.openxmlformats.org/officeDocument/2006/relationships/hyperlink" Target="https://shopcgx.com/products/0764027-mako-2eye-amaretto-ar?variant=42518426714287" TargetMode="External"/><Relationship Id="rId6" Type="http://schemas.openxmlformats.org/officeDocument/2006/relationships/hyperlink" Target="https://auxcen.com/auxiliary-sew-on-collar-device-fso-pair/" TargetMode="External"/><Relationship Id="rId11" Type="http://schemas.openxmlformats.org/officeDocument/2006/relationships/hyperlink" Target="https://shopcgx.com/products/better-boot-blouser-nwu-blue?variant=41635465855151" TargetMode="External"/><Relationship Id="rId5" Type="http://schemas.openxmlformats.org/officeDocument/2006/relationships/hyperlink" Target="https://auxcen.com/auxiliary-sew-on-collar-device-member-pair/" TargetMode="External"/><Relationship Id="rId15" Type="http://schemas.openxmlformats.org/officeDocument/2006/relationships/hyperlink" Target="https://shopcgx.com/products/cg-aux-collar-dev-fso-1-gold-bar-red-a?variant=41635491971247" TargetMode="External"/><Relationship Id="rId10" Type="http://schemas.openxmlformats.org/officeDocument/2006/relationships/hyperlink" Target="https://shopcgx.com/products/combat-boot-ovrcalf-sock-blk?variant=41618823020719" TargetMode="External"/><Relationship Id="rId4" Type="http://schemas.openxmlformats.org/officeDocument/2006/relationships/hyperlink" Target="https://shopcgx.com/products/individual-name-tape-uscg-odu-rip-stop?variant=41635550920879" TargetMode="External"/><Relationship Id="rId9" Type="http://schemas.openxmlformats.org/officeDocument/2006/relationships/hyperlink" Target="https://shopcgx.com/products/non-logo-untucked-odu-trousers" TargetMode="External"/><Relationship Id="rId14" Type="http://schemas.openxmlformats.org/officeDocument/2006/relationships/hyperlink" Target="https://auxcen.com/member-collar-insigna/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cgx.com/products/cg-aux-collar-dev-fso-1-gold-bar-red-a?variant=41635491971247" TargetMode="External"/><Relationship Id="rId13" Type="http://schemas.openxmlformats.org/officeDocument/2006/relationships/drawing" Target="../drawings/drawing4.xml"/><Relationship Id="rId3" Type="http://schemas.openxmlformats.org/officeDocument/2006/relationships/hyperlink" Target="https://www.511tactical.com/taclite-pro-pants.html" TargetMode="External"/><Relationship Id="rId7" Type="http://schemas.openxmlformats.org/officeDocument/2006/relationships/hyperlink" Target="https://auxcen.com/member-collar-insigna/" TargetMode="External"/><Relationship Id="rId12" Type="http://schemas.openxmlformats.org/officeDocument/2006/relationships/printerSettings" Target="../printerSettings/printerSettings4.bin"/><Relationship Id="rId2" Type="http://schemas.openxmlformats.org/officeDocument/2006/relationships/hyperlink" Target="https://shopcgx.com/products/cg-auxiliary-ss-embroidered-t-shirt-2019?variant=41635367256239" TargetMode="External"/><Relationship Id="rId1" Type="http://schemas.openxmlformats.org/officeDocument/2006/relationships/hyperlink" Target="https://shopcgx.com/products/0764027-mako-2eye-amaretto-ar?variant=42518426714287" TargetMode="External"/><Relationship Id="rId6" Type="http://schemas.openxmlformats.org/officeDocument/2006/relationships/hyperlink" Target="https://auxcen.com/auxiliary-standard-ball-cap/" TargetMode="External"/><Relationship Id="rId11" Type="http://schemas.openxmlformats.org/officeDocument/2006/relationships/hyperlink" Target="https://shopcgx.com/products/super-boot-female" TargetMode="External"/><Relationship Id="rId5" Type="http://schemas.openxmlformats.org/officeDocument/2006/relationships/hyperlink" Target="https://shopcgx.com/products/combat-boot-ovrcalf-sock-blk?variant=41618823020719" TargetMode="External"/><Relationship Id="rId10" Type="http://schemas.openxmlformats.org/officeDocument/2006/relationships/hyperlink" Target="https://shopcgx.com/products/super-boot-male" TargetMode="External"/><Relationship Id="rId4" Type="http://schemas.openxmlformats.org/officeDocument/2006/relationships/hyperlink" Target="https://shopcgx.com/products/belt-riggers-w-buckle-size-52?variant=41618088296623" TargetMode="External"/><Relationship Id="rId9" Type="http://schemas.openxmlformats.org/officeDocument/2006/relationships/hyperlink" Target="https://www.511tactical.com/taclite-pro-pant-womens.html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shopcgx.com/products/rothco-uniform-oxford-work-sole" TargetMode="External"/><Relationship Id="rId13" Type="http://schemas.openxmlformats.org/officeDocument/2006/relationships/hyperlink" Target="https://shopcgx.com/products/female-light-blue-short-sleeve-shirt" TargetMode="External"/><Relationship Id="rId3" Type="http://schemas.openxmlformats.org/officeDocument/2006/relationships/hyperlink" Target="https://shopcgx.com/products/cg-aux-shldr-brd-enhanced-fso-1-stripe-red-a" TargetMode="External"/><Relationship Id="rId7" Type="http://schemas.openxmlformats.org/officeDocument/2006/relationships/hyperlink" Target="https://shopcgx.com/products/cg-aux-buckle-satin-silver?variant=41635353591983" TargetMode="External"/><Relationship Id="rId12" Type="http://schemas.openxmlformats.org/officeDocument/2006/relationships/hyperlink" Target="https://shopcgx.com/products/cg-aux-collar-dev-fso-1-gold-bar-red-a?variant=41635491971247" TargetMode="External"/><Relationship Id="rId17" Type="http://schemas.openxmlformats.org/officeDocument/2006/relationships/drawing" Target="../drawings/drawing5.xml"/><Relationship Id="rId2" Type="http://schemas.openxmlformats.org/officeDocument/2006/relationships/hyperlink" Target="https://shopcgx.com/products/cg-aux-shldr-brd-enhanced-member-no-stripe-slvr-a" TargetMode="External"/><Relationship Id="rId16" Type="http://schemas.openxmlformats.org/officeDocument/2006/relationships/printerSettings" Target="../printerSettings/printerSettings5.bin"/><Relationship Id="rId1" Type="http://schemas.openxmlformats.org/officeDocument/2006/relationships/hyperlink" Target="https://shopcgx.com/products/cg-aux-name-plate-white-cg-blue-5-8-x-3-3-16?variant=41624467865775" TargetMode="External"/><Relationship Id="rId6" Type="http://schemas.openxmlformats.org/officeDocument/2006/relationships/hyperlink" Target="https://shopcgx.com/products/cg-belt-male-blk-elastic-nickle-silver-tip?variant=41617634001071" TargetMode="External"/><Relationship Id="rId11" Type="http://schemas.openxmlformats.org/officeDocument/2006/relationships/hyperlink" Target="https://auxcen.com/member-collar-insigna/" TargetMode="External"/><Relationship Id="rId5" Type="http://schemas.openxmlformats.org/officeDocument/2006/relationships/hyperlink" Target="https://shopcgx.com/products/dress-trousers-male" TargetMode="External"/><Relationship Id="rId15" Type="http://schemas.openxmlformats.org/officeDocument/2006/relationships/hyperlink" Target="https://shopcgx.com/products/sentry-black-womens" TargetMode="External"/><Relationship Id="rId10" Type="http://schemas.openxmlformats.org/officeDocument/2006/relationships/hyperlink" Target="https://shopcgx.com/products/cg-aux-cap-dev-reg-sil-gld-bl-eagle-w-wreath-un-mtd" TargetMode="External"/><Relationship Id="rId4" Type="http://schemas.openxmlformats.org/officeDocument/2006/relationships/hyperlink" Target="https://shopcgx.com/products/mens-light-blue-short-sleeve-shirt-trop?variant=41624692424879" TargetMode="External"/><Relationship Id="rId9" Type="http://schemas.openxmlformats.org/officeDocument/2006/relationships/hyperlink" Target="https://auxcen.com/garrison-cap/" TargetMode="External"/><Relationship Id="rId14" Type="http://schemas.openxmlformats.org/officeDocument/2006/relationships/hyperlink" Target="https://shopcgx.com/products/dress-slacks-flat-front-female-women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hopcgx.com/products/super-boot-female" TargetMode="External"/><Relationship Id="rId2" Type="http://schemas.openxmlformats.org/officeDocument/2006/relationships/hyperlink" Target="https://shopcgx.com/products/super-boot-male" TargetMode="External"/><Relationship Id="rId1" Type="http://schemas.openxmlformats.org/officeDocument/2006/relationships/hyperlink" Target="https://wow.uscgaux.info/Uploads_wowII/R-DEPT/Doc._AV_04_02_A_Updated_01_SEP_2022.pdf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587A4-0964-4BE4-95AE-89F68F514C37}">
  <dimension ref="B2:U42"/>
  <sheetViews>
    <sheetView tabSelected="1" workbookViewId="0"/>
  </sheetViews>
  <sheetFormatPr defaultRowHeight="15" x14ac:dyDescent="0.25"/>
  <cols>
    <col min="2" max="2" width="18.5703125" style="34" bestFit="1" customWidth="1"/>
    <col min="3" max="3" width="3.5703125" style="34" customWidth="1"/>
    <col min="4" max="4" width="11.85546875" bestFit="1" customWidth="1"/>
  </cols>
  <sheetData>
    <row r="2" spans="2:7" x14ac:dyDescent="0.25">
      <c r="B2" s="34" t="s">
        <v>137</v>
      </c>
      <c r="D2" s="12" t="s">
        <v>138</v>
      </c>
    </row>
    <row r="4" spans="2:7" x14ac:dyDescent="0.25">
      <c r="B4" s="34" t="s">
        <v>139</v>
      </c>
      <c r="D4" s="1">
        <v>45521</v>
      </c>
    </row>
    <row r="6" spans="2:7" x14ac:dyDescent="0.25">
      <c r="B6" s="34" t="s">
        <v>140</v>
      </c>
      <c r="D6" t="s">
        <v>145</v>
      </c>
    </row>
    <row r="8" spans="2:7" x14ac:dyDescent="0.25">
      <c r="B8" s="34" t="s">
        <v>141</v>
      </c>
      <c r="D8" t="s">
        <v>142</v>
      </c>
    </row>
    <row r="9" spans="2:7" x14ac:dyDescent="0.25">
      <c r="D9" t="s">
        <v>177</v>
      </c>
    </row>
    <row r="10" spans="2:7" x14ac:dyDescent="0.25">
      <c r="D10" t="s">
        <v>143</v>
      </c>
    </row>
    <row r="11" spans="2:7" x14ac:dyDescent="0.25">
      <c r="D11" s="5" t="s">
        <v>144</v>
      </c>
    </row>
    <row r="12" spans="2:7" x14ac:dyDescent="0.25">
      <c r="D12" s="5"/>
    </row>
    <row r="13" spans="2:7" x14ac:dyDescent="0.25">
      <c r="D13" s="38" t="s">
        <v>189</v>
      </c>
    </row>
    <row r="14" spans="2:7" x14ac:dyDescent="0.25">
      <c r="D14" t="s">
        <v>178</v>
      </c>
    </row>
    <row r="15" spans="2:7" x14ac:dyDescent="0.25">
      <c r="D15" t="s">
        <v>185</v>
      </c>
    </row>
    <row r="16" spans="2:7" x14ac:dyDescent="0.25">
      <c r="D16" s="5" t="s">
        <v>183</v>
      </c>
      <c r="G16" s="5" t="s">
        <v>184</v>
      </c>
    </row>
    <row r="17" spans="4:4" x14ac:dyDescent="0.25">
      <c r="D17" t="s">
        <v>146</v>
      </c>
    </row>
    <row r="18" spans="4:4" x14ac:dyDescent="0.25">
      <c r="D18" t="s">
        <v>179</v>
      </c>
    </row>
    <row r="19" spans="4:4" x14ac:dyDescent="0.25">
      <c r="D19" t="s">
        <v>149</v>
      </c>
    </row>
    <row r="21" spans="4:4" x14ac:dyDescent="0.25">
      <c r="D21" t="s">
        <v>147</v>
      </c>
    </row>
    <row r="22" spans="4:4" x14ac:dyDescent="0.25">
      <c r="D22" t="s">
        <v>148</v>
      </c>
    </row>
    <row r="23" spans="4:4" x14ac:dyDescent="0.25">
      <c r="D23" t="s">
        <v>180</v>
      </c>
    </row>
    <row r="25" spans="4:4" x14ac:dyDescent="0.25">
      <c r="D25" t="s">
        <v>150</v>
      </c>
    </row>
    <row r="27" spans="4:4" x14ac:dyDescent="0.25">
      <c r="D27" t="s">
        <v>151</v>
      </c>
    </row>
    <row r="28" spans="4:4" x14ac:dyDescent="0.25">
      <c r="D28" t="s">
        <v>152</v>
      </c>
    </row>
    <row r="29" spans="4:4" x14ac:dyDescent="0.25">
      <c r="D29" t="s">
        <v>153</v>
      </c>
    </row>
    <row r="31" spans="4:4" x14ac:dyDescent="0.25">
      <c r="D31" t="s">
        <v>154</v>
      </c>
    </row>
    <row r="32" spans="4:4" x14ac:dyDescent="0.25">
      <c r="D32" t="s">
        <v>155</v>
      </c>
    </row>
    <row r="34" spans="2:21" ht="15.75" x14ac:dyDescent="0.25">
      <c r="B34" s="34" t="s">
        <v>164</v>
      </c>
      <c r="D34" s="39" t="s">
        <v>165</v>
      </c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1"/>
    </row>
    <row r="35" spans="2:21" ht="15.75" x14ac:dyDescent="0.25">
      <c r="D35" s="42" t="s">
        <v>166</v>
      </c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4"/>
    </row>
    <row r="36" spans="2:21" x14ac:dyDescent="0.25">
      <c r="D36" s="45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</row>
    <row r="37" spans="2:21" ht="15.75" x14ac:dyDescent="0.25">
      <c r="D37" s="42" t="s">
        <v>167</v>
      </c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4"/>
    </row>
    <row r="38" spans="2:21" x14ac:dyDescent="0.25">
      <c r="D38" s="45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</row>
    <row r="39" spans="2:21" ht="15.75" x14ac:dyDescent="0.25">
      <c r="D39" s="46" t="s">
        <v>168</v>
      </c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4"/>
    </row>
    <row r="40" spans="2:21" ht="15.75" x14ac:dyDescent="0.25">
      <c r="D40" s="46" t="s">
        <v>169</v>
      </c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</row>
    <row r="41" spans="2:21" ht="15.75" x14ac:dyDescent="0.25">
      <c r="D41" s="42" t="s">
        <v>170</v>
      </c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4"/>
    </row>
    <row r="42" spans="2:21" ht="15.75" x14ac:dyDescent="0.25">
      <c r="D42" s="47" t="s">
        <v>171</v>
      </c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9"/>
    </row>
  </sheetData>
  <hyperlinks>
    <hyperlink ref="D11" r:id="rId1" xr:uid="{15D9DE62-DA98-45F6-AC1B-C23692EAFB07}"/>
    <hyperlink ref="D16" r:id="rId2" xr:uid="{5D675253-83E3-4CC1-92B7-D6CDA48ACEB4}"/>
    <hyperlink ref="G16" r:id="rId3" xr:uid="{DC6B9B26-ED73-4A40-BB7E-4558CAF44AE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25F34-943C-4535-BDFD-7F079DDFC7DB}">
  <dimension ref="B1:H18"/>
  <sheetViews>
    <sheetView zoomScaleNormal="100" workbookViewId="0"/>
  </sheetViews>
  <sheetFormatPr defaultRowHeight="15" x14ac:dyDescent="0.25"/>
  <cols>
    <col min="1" max="1" width="4.28515625" customWidth="1"/>
    <col min="2" max="2" width="12.7109375" customWidth="1"/>
    <col min="3" max="3" width="78.140625" bestFit="1" customWidth="1"/>
    <col min="4" max="4" width="9.85546875" customWidth="1"/>
    <col min="5" max="5" width="15.42578125" bestFit="1" customWidth="1"/>
  </cols>
  <sheetData>
    <row r="1" spans="2:8" ht="15.75" thickBot="1" x14ac:dyDescent="0.3"/>
    <row r="2" spans="2:8" ht="15.75" thickBot="1" x14ac:dyDescent="0.3">
      <c r="B2" t="s">
        <v>81</v>
      </c>
      <c r="D2" s="13"/>
      <c r="E2" s="19"/>
      <c r="F2" s="14"/>
    </row>
    <row r="3" spans="2:8" x14ac:dyDescent="0.25">
      <c r="B3" t="s">
        <v>94</v>
      </c>
      <c r="D3" s="15"/>
      <c r="F3" s="16"/>
      <c r="G3" s="13"/>
      <c r="H3" s="14"/>
    </row>
    <row r="4" spans="2:8" x14ac:dyDescent="0.25">
      <c r="B4" t="s">
        <v>82</v>
      </c>
      <c r="D4" s="15"/>
      <c r="F4" s="16"/>
      <c r="G4" s="15"/>
      <c r="H4" s="16"/>
    </row>
    <row r="5" spans="2:8" x14ac:dyDescent="0.25">
      <c r="B5" t="s">
        <v>83</v>
      </c>
      <c r="D5" s="15"/>
      <c r="F5" s="16"/>
      <c r="G5" s="15"/>
      <c r="H5" s="16"/>
    </row>
    <row r="6" spans="2:8" x14ac:dyDescent="0.25">
      <c r="B6" t="s">
        <v>84</v>
      </c>
      <c r="D6" s="15"/>
      <c r="F6" s="16"/>
      <c r="G6" s="15"/>
      <c r="H6" s="16"/>
    </row>
    <row r="7" spans="2:8" x14ac:dyDescent="0.25">
      <c r="B7" t="s">
        <v>135</v>
      </c>
      <c r="D7" s="15"/>
      <c r="F7" s="16"/>
      <c r="G7" s="15"/>
      <c r="H7" s="16"/>
    </row>
    <row r="8" spans="2:8" x14ac:dyDescent="0.25">
      <c r="B8" t="s">
        <v>85</v>
      </c>
      <c r="D8" s="15"/>
      <c r="F8" s="16"/>
      <c r="G8" s="15"/>
      <c r="H8" s="16"/>
    </row>
    <row r="9" spans="2:8" x14ac:dyDescent="0.25">
      <c r="B9" t="s">
        <v>87</v>
      </c>
      <c r="D9" s="15"/>
      <c r="F9" s="16"/>
      <c r="G9" s="15"/>
      <c r="H9" s="16"/>
    </row>
    <row r="10" spans="2:8" x14ac:dyDescent="0.25">
      <c r="B10" t="s">
        <v>86</v>
      </c>
      <c r="D10" s="15"/>
      <c r="F10" s="16"/>
      <c r="G10" s="15"/>
      <c r="H10" s="16"/>
    </row>
    <row r="11" spans="2:8" x14ac:dyDescent="0.25">
      <c r="B11" t="s">
        <v>88</v>
      </c>
      <c r="D11" s="15"/>
      <c r="F11" s="16"/>
      <c r="G11" s="15"/>
      <c r="H11" s="16"/>
    </row>
    <row r="12" spans="2:8" ht="15.75" thickBot="1" x14ac:dyDescent="0.3">
      <c r="B12" t="s">
        <v>89</v>
      </c>
      <c r="D12" s="17"/>
      <c r="E12" s="20"/>
      <c r="F12" s="18"/>
      <c r="G12" s="17"/>
      <c r="H12" s="18"/>
    </row>
    <row r="13" spans="2:8" x14ac:dyDescent="0.25">
      <c r="B13" t="s">
        <v>92</v>
      </c>
    </row>
    <row r="15" spans="2:8" ht="15.75" thickBot="1" x14ac:dyDescent="0.3">
      <c r="B15" s="2" t="s">
        <v>0</v>
      </c>
      <c r="C15" s="2" t="s">
        <v>1</v>
      </c>
      <c r="D15" s="33" t="s">
        <v>123</v>
      </c>
      <c r="E15" s="12" t="s">
        <v>124</v>
      </c>
    </row>
    <row r="16" spans="2:8" ht="15.75" thickBot="1" x14ac:dyDescent="0.3">
      <c r="B16" s="24" t="s">
        <v>22</v>
      </c>
      <c r="C16" t="s">
        <v>9</v>
      </c>
      <c r="D16" s="4">
        <v>14.89</v>
      </c>
      <c r="E16" s="5" t="s">
        <v>93</v>
      </c>
    </row>
    <row r="17" spans="2:5" x14ac:dyDescent="0.25">
      <c r="B17" s="21" t="s">
        <v>5</v>
      </c>
      <c r="C17" t="s">
        <v>101</v>
      </c>
      <c r="D17" s="4">
        <v>6.57</v>
      </c>
      <c r="E17" s="5" t="s">
        <v>91</v>
      </c>
    </row>
    <row r="18" spans="2:5" ht="15.75" thickBot="1" x14ac:dyDescent="0.3">
      <c r="B18" s="22" t="s">
        <v>5</v>
      </c>
      <c r="C18" t="s">
        <v>102</v>
      </c>
      <c r="D18" s="4">
        <v>9.65</v>
      </c>
      <c r="E18" s="5" t="s">
        <v>63</v>
      </c>
    </row>
  </sheetData>
  <hyperlinks>
    <hyperlink ref="E16" r:id="rId1" xr:uid="{7CAABBD9-48F9-4467-AA6D-98A807DB6C86}"/>
    <hyperlink ref="E17" r:id="rId2" xr:uid="{FF656BD9-B3AF-4521-A456-A596B7EBB55F}"/>
    <hyperlink ref="E18" r:id="rId3" xr:uid="{19CCEB4F-D6A3-4E7A-81D2-387064804A60}"/>
  </hyperlinks>
  <pageMargins left="0.7" right="0.7" top="0.75" bottom="0.75" header="0.3" footer="0.3"/>
  <pageSetup orientation="portrait" horizontalDpi="4294967293" verticalDpi="4294967293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6084-6766-4066-B4F4-F8808BFE046D}">
  <dimension ref="B2:J31"/>
  <sheetViews>
    <sheetView zoomScaleNormal="100" workbookViewId="0"/>
  </sheetViews>
  <sheetFormatPr defaultRowHeight="15" x14ac:dyDescent="0.25"/>
  <cols>
    <col min="1" max="1" width="4.28515625" customWidth="1"/>
    <col min="2" max="2" width="12.5703125" bestFit="1" customWidth="1"/>
    <col min="3" max="3" width="79.140625" customWidth="1"/>
    <col min="4" max="4" width="9.5703125" customWidth="1"/>
    <col min="5" max="5" width="9.140625" customWidth="1"/>
  </cols>
  <sheetData>
    <row r="2" spans="2:5" x14ac:dyDescent="0.25">
      <c r="B2" t="s">
        <v>111</v>
      </c>
    </row>
    <row r="3" spans="2:5" x14ac:dyDescent="0.25">
      <c r="B3" t="s">
        <v>64</v>
      </c>
    </row>
    <row r="4" spans="2:5" x14ac:dyDescent="0.25">
      <c r="B4" t="s">
        <v>65</v>
      </c>
    </row>
    <row r="5" spans="2:5" x14ac:dyDescent="0.25">
      <c r="B5" t="s">
        <v>66</v>
      </c>
    </row>
    <row r="6" spans="2:5" x14ac:dyDescent="0.25">
      <c r="B6" t="s">
        <v>67</v>
      </c>
    </row>
    <row r="7" spans="2:5" x14ac:dyDescent="0.25">
      <c r="B7" t="s">
        <v>79</v>
      </c>
    </row>
    <row r="8" spans="2:5" x14ac:dyDescent="0.25">
      <c r="B8" t="s">
        <v>80</v>
      </c>
    </row>
    <row r="9" spans="2:5" x14ac:dyDescent="0.25">
      <c r="B9" t="s">
        <v>136</v>
      </c>
    </row>
    <row r="11" spans="2:5" s="2" customFormat="1" ht="15.75" thickBot="1" x14ac:dyDescent="0.3">
      <c r="B11" s="2" t="s">
        <v>0</v>
      </c>
      <c r="C11" s="2" t="s">
        <v>1</v>
      </c>
      <c r="D11" s="33" t="s">
        <v>123</v>
      </c>
      <c r="E11" s="12" t="s">
        <v>124</v>
      </c>
    </row>
    <row r="12" spans="2:5" ht="15.75" thickBot="1" x14ac:dyDescent="0.3">
      <c r="B12" s="24" t="s">
        <v>21</v>
      </c>
      <c r="C12" t="s">
        <v>45</v>
      </c>
      <c r="D12" s="4">
        <v>18.350000000000001</v>
      </c>
      <c r="E12" s="5" t="s">
        <v>68</v>
      </c>
    </row>
    <row r="13" spans="2:5" ht="15" customHeight="1" thickBot="1" x14ac:dyDescent="0.3">
      <c r="B13" s="24" t="s">
        <v>58</v>
      </c>
      <c r="C13" s="8" t="s">
        <v>125</v>
      </c>
      <c r="D13" s="10">
        <v>8.4499999999999993</v>
      </c>
      <c r="E13" s="5" t="s">
        <v>59</v>
      </c>
    </row>
    <row r="14" spans="2:5" x14ac:dyDescent="0.25">
      <c r="B14" s="21" t="s">
        <v>5</v>
      </c>
      <c r="C14" t="s">
        <v>101</v>
      </c>
      <c r="D14" s="4">
        <v>6.57</v>
      </c>
      <c r="E14" s="5" t="s">
        <v>91</v>
      </c>
    </row>
    <row r="15" spans="2:5" ht="15.75" thickBot="1" x14ac:dyDescent="0.3">
      <c r="B15" s="22" t="s">
        <v>5</v>
      </c>
      <c r="C15" t="s">
        <v>102</v>
      </c>
      <c r="D15" s="4">
        <v>9.65</v>
      </c>
      <c r="E15" s="5" t="s">
        <v>63</v>
      </c>
    </row>
    <row r="16" spans="2:5" ht="15.75" thickBot="1" x14ac:dyDescent="0.3"/>
    <row r="17" spans="3:10" x14ac:dyDescent="0.25">
      <c r="C17" s="21"/>
      <c r="D17" s="28"/>
      <c r="E17" s="19"/>
      <c r="F17" s="14"/>
      <c r="G17" s="19"/>
      <c r="H17" s="19"/>
      <c r="I17" s="19"/>
      <c r="J17" s="14"/>
    </row>
    <row r="18" spans="3:10" x14ac:dyDescent="0.25">
      <c r="C18" s="23"/>
      <c r="D18" s="4"/>
      <c r="F18" s="16"/>
      <c r="J18" s="16"/>
    </row>
    <row r="19" spans="3:10" x14ac:dyDescent="0.25">
      <c r="C19" s="23"/>
      <c r="F19" s="16"/>
      <c r="J19" s="16"/>
    </row>
    <row r="20" spans="3:10" x14ac:dyDescent="0.25">
      <c r="C20" s="23"/>
      <c r="F20" s="16"/>
      <c r="J20" s="16"/>
    </row>
    <row r="21" spans="3:10" x14ac:dyDescent="0.25">
      <c r="C21" s="23"/>
      <c r="F21" s="16"/>
      <c r="J21" s="16"/>
    </row>
    <row r="22" spans="3:10" x14ac:dyDescent="0.25">
      <c r="C22" s="23"/>
      <c r="F22" s="16"/>
      <c r="J22" s="16"/>
    </row>
    <row r="23" spans="3:10" ht="15.75" thickBot="1" x14ac:dyDescent="0.3">
      <c r="C23" s="23"/>
      <c r="F23" s="16"/>
      <c r="G23" s="20"/>
      <c r="H23" s="20"/>
      <c r="I23" s="20"/>
      <c r="J23" s="18"/>
    </row>
    <row r="24" spans="3:10" ht="15.75" thickBot="1" x14ac:dyDescent="0.3">
      <c r="C24" s="23"/>
      <c r="D24" s="20"/>
      <c r="E24" s="20"/>
      <c r="F24" s="18"/>
    </row>
    <row r="25" spans="3:10" x14ac:dyDescent="0.25">
      <c r="C25" s="23"/>
    </row>
    <row r="26" spans="3:10" x14ac:dyDescent="0.25">
      <c r="C26" s="23"/>
    </row>
    <row r="27" spans="3:10" x14ac:dyDescent="0.25">
      <c r="C27" s="23"/>
    </row>
    <row r="28" spans="3:10" x14ac:dyDescent="0.25">
      <c r="C28" s="23"/>
    </row>
    <row r="29" spans="3:10" x14ac:dyDescent="0.25">
      <c r="C29" s="23"/>
    </row>
    <row r="30" spans="3:10" x14ac:dyDescent="0.25">
      <c r="C30" s="23"/>
    </row>
    <row r="31" spans="3:10" ht="15.75" thickBot="1" x14ac:dyDescent="0.3">
      <c r="C31" s="22"/>
    </row>
  </sheetData>
  <hyperlinks>
    <hyperlink ref="E12" r:id="rId1" xr:uid="{7FA55F43-B4E4-4936-B28F-258CA7204299}"/>
    <hyperlink ref="E13" r:id="rId2" xr:uid="{B67EAAF9-1FF1-461A-A91C-3FAEC4C2A53D}"/>
    <hyperlink ref="E14" r:id="rId3" xr:uid="{AFAF6214-E9CD-47A9-8522-A0D1DE345FD6}"/>
    <hyperlink ref="E15" r:id="rId4" xr:uid="{0F364063-04C9-4E3B-8CDA-02B1BFF46076}"/>
  </hyperlinks>
  <pageMargins left="0.7" right="0.7" top="0.75" bottom="0.75" header="0.3" footer="0.3"/>
  <pageSetup orientation="portrait" horizontalDpi="4294967293" verticalDpi="4294967293" r:id="rId5"/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C7A86-756E-4749-8492-491DE6650D48}">
  <dimension ref="B2:N46"/>
  <sheetViews>
    <sheetView zoomScaleNormal="100" workbookViewId="0"/>
  </sheetViews>
  <sheetFormatPr defaultRowHeight="15" x14ac:dyDescent="0.25"/>
  <cols>
    <col min="1" max="1" width="4.28515625" customWidth="1"/>
    <col min="2" max="2" width="15.85546875" bestFit="1" customWidth="1"/>
    <col min="3" max="3" width="81.5703125" customWidth="1"/>
    <col min="4" max="4" width="9.7109375" customWidth="1"/>
    <col min="7" max="7" width="9.140625" customWidth="1"/>
    <col min="10" max="10" width="9.140625" customWidth="1"/>
  </cols>
  <sheetData>
    <row r="2" spans="2:6" x14ac:dyDescent="0.25">
      <c r="B2" t="s">
        <v>108</v>
      </c>
      <c r="F2" t="s">
        <v>172</v>
      </c>
    </row>
    <row r="3" spans="2:6" x14ac:dyDescent="0.25">
      <c r="B3" t="s">
        <v>109</v>
      </c>
      <c r="F3" t="s">
        <v>173</v>
      </c>
    </row>
    <row r="4" spans="2:6" x14ac:dyDescent="0.25">
      <c r="B4" t="s">
        <v>117</v>
      </c>
      <c r="F4" t="s">
        <v>175</v>
      </c>
    </row>
    <row r="5" spans="2:6" x14ac:dyDescent="0.25">
      <c r="B5" t="s">
        <v>110</v>
      </c>
    </row>
    <row r="6" spans="2:6" x14ac:dyDescent="0.25">
      <c r="B6" t="s">
        <v>176</v>
      </c>
    </row>
    <row r="8" spans="2:6" ht="15.75" thickBot="1" x14ac:dyDescent="0.3">
      <c r="B8" s="2" t="s">
        <v>0</v>
      </c>
      <c r="C8" s="2" t="s">
        <v>1</v>
      </c>
      <c r="D8" s="33" t="s">
        <v>123</v>
      </c>
      <c r="E8" s="12" t="s">
        <v>124</v>
      </c>
    </row>
    <row r="9" spans="2:6" x14ac:dyDescent="0.25">
      <c r="B9" s="21" t="s">
        <v>33</v>
      </c>
      <c r="C9" t="s">
        <v>96</v>
      </c>
      <c r="D9" s="4">
        <v>35.36</v>
      </c>
      <c r="E9" s="5" t="s">
        <v>61</v>
      </c>
    </row>
    <row r="10" spans="2:6" x14ac:dyDescent="0.25">
      <c r="B10" s="23" t="s">
        <v>28</v>
      </c>
      <c r="C10" t="s">
        <v>107</v>
      </c>
      <c r="D10" s="4">
        <v>2</v>
      </c>
      <c r="E10" s="5" t="s">
        <v>29</v>
      </c>
    </row>
    <row r="11" spans="2:6" x14ac:dyDescent="0.25">
      <c r="B11" s="23" t="s">
        <v>23</v>
      </c>
      <c r="C11" t="s">
        <v>105</v>
      </c>
      <c r="D11" s="4">
        <v>2.25</v>
      </c>
      <c r="E11" s="5" t="s">
        <v>24</v>
      </c>
    </row>
    <row r="12" spans="2:6" x14ac:dyDescent="0.25">
      <c r="B12" s="23" t="s">
        <v>5</v>
      </c>
      <c r="C12" t="s">
        <v>103</v>
      </c>
      <c r="D12" s="4">
        <v>1.45</v>
      </c>
      <c r="E12" s="5" t="s">
        <v>90</v>
      </c>
    </row>
    <row r="13" spans="2:6" ht="15.75" thickBot="1" x14ac:dyDescent="0.3">
      <c r="B13" s="22" t="s">
        <v>5</v>
      </c>
      <c r="C13" s="11" t="s">
        <v>104</v>
      </c>
      <c r="D13" s="4">
        <v>2.9</v>
      </c>
      <c r="E13" s="5" t="s">
        <v>62</v>
      </c>
    </row>
    <row r="14" spans="2:6" ht="15.75" thickBot="1" x14ac:dyDescent="0.3">
      <c r="B14" s="24" t="s">
        <v>32</v>
      </c>
      <c r="C14" t="s">
        <v>97</v>
      </c>
      <c r="D14" s="4">
        <v>9.99</v>
      </c>
      <c r="E14" s="5" t="s">
        <v>31</v>
      </c>
    </row>
    <row r="15" spans="2:6" x14ac:dyDescent="0.25">
      <c r="B15" s="21" t="s">
        <v>13</v>
      </c>
      <c r="C15" t="s">
        <v>98</v>
      </c>
      <c r="D15" s="4">
        <v>5.5</v>
      </c>
      <c r="E15" s="5" t="s">
        <v>12</v>
      </c>
    </row>
    <row r="16" spans="2:6" ht="15.75" thickBot="1" x14ac:dyDescent="0.3">
      <c r="B16" s="22" t="s">
        <v>37</v>
      </c>
      <c r="C16" t="s">
        <v>106</v>
      </c>
      <c r="D16" s="4">
        <v>58</v>
      </c>
      <c r="E16" s="5" t="s">
        <v>44</v>
      </c>
    </row>
    <row r="17" spans="2:14" x14ac:dyDescent="0.25">
      <c r="B17" s="21" t="s">
        <v>10</v>
      </c>
      <c r="C17" t="s">
        <v>99</v>
      </c>
      <c r="D17" s="4">
        <v>12.99</v>
      </c>
      <c r="E17" s="5" t="s">
        <v>11</v>
      </c>
      <c r="N17" t="s">
        <v>191</v>
      </c>
    </row>
    <row r="18" spans="2:14" x14ac:dyDescent="0.25">
      <c r="B18" s="23" t="s">
        <v>10</v>
      </c>
      <c r="C18" t="s">
        <v>196</v>
      </c>
      <c r="D18" s="4">
        <v>42.73</v>
      </c>
      <c r="E18" s="5" t="s">
        <v>14</v>
      </c>
      <c r="N18" t="s">
        <v>191</v>
      </c>
    </row>
    <row r="19" spans="2:14" x14ac:dyDescent="0.25">
      <c r="B19" s="23" t="s">
        <v>10</v>
      </c>
      <c r="C19" t="s">
        <v>100</v>
      </c>
      <c r="D19" s="4">
        <v>1.55</v>
      </c>
      <c r="E19" s="5" t="s">
        <v>15</v>
      </c>
    </row>
    <row r="20" spans="2:14" ht="15.75" thickBot="1" x14ac:dyDescent="0.3">
      <c r="B20" s="22" t="s">
        <v>10</v>
      </c>
      <c r="C20" t="s">
        <v>192</v>
      </c>
      <c r="D20" s="29" t="s">
        <v>122</v>
      </c>
      <c r="E20" s="5" t="s">
        <v>69</v>
      </c>
      <c r="J20" t="s">
        <v>190</v>
      </c>
      <c r="K20" t="s">
        <v>191</v>
      </c>
      <c r="M20" s="5" t="s">
        <v>195</v>
      </c>
    </row>
    <row r="21" spans="2:14" ht="15.75" thickBot="1" x14ac:dyDescent="0.3"/>
    <row r="22" spans="2:14" x14ac:dyDescent="0.25">
      <c r="B22" s="21" t="s">
        <v>22</v>
      </c>
      <c r="C22" t="s">
        <v>9</v>
      </c>
      <c r="D22" s="4">
        <v>14.89</v>
      </c>
      <c r="E22" s="5" t="s">
        <v>93</v>
      </c>
    </row>
    <row r="23" spans="2:14" x14ac:dyDescent="0.25">
      <c r="B23" s="23" t="s">
        <v>5</v>
      </c>
      <c r="C23" t="s">
        <v>101</v>
      </c>
      <c r="D23" s="4">
        <v>6.57</v>
      </c>
      <c r="E23" s="5" t="s">
        <v>91</v>
      </c>
    </row>
    <row r="24" spans="2:14" ht="15.75" thickBot="1" x14ac:dyDescent="0.3">
      <c r="B24" s="22" t="s">
        <v>5</v>
      </c>
      <c r="C24" t="s">
        <v>102</v>
      </c>
      <c r="D24" s="4">
        <v>9.65</v>
      </c>
      <c r="E24" s="5" t="s">
        <v>63</v>
      </c>
    </row>
    <row r="25" spans="2:14" ht="15.75" thickBot="1" x14ac:dyDescent="0.3">
      <c r="C25" s="20"/>
    </row>
    <row r="26" spans="2:14" x14ac:dyDescent="0.25">
      <c r="C26" s="21"/>
      <c r="D26" s="19"/>
      <c r="E26" s="19"/>
      <c r="F26" s="19"/>
      <c r="G26" s="13"/>
      <c r="H26" s="19"/>
      <c r="I26" s="19"/>
      <c r="J26" s="14"/>
    </row>
    <row r="27" spans="2:14" x14ac:dyDescent="0.25">
      <c r="C27" s="23"/>
      <c r="G27" s="15"/>
      <c r="J27" s="16"/>
    </row>
    <row r="28" spans="2:14" x14ac:dyDescent="0.25">
      <c r="C28" s="23"/>
      <c r="G28" s="15"/>
      <c r="J28" s="16"/>
    </row>
    <row r="29" spans="2:14" x14ac:dyDescent="0.25">
      <c r="C29" s="23"/>
      <c r="G29" s="15"/>
      <c r="J29" s="16"/>
    </row>
    <row r="30" spans="2:14" x14ac:dyDescent="0.25">
      <c r="C30" s="23"/>
      <c r="G30" s="15"/>
      <c r="J30" s="16"/>
    </row>
    <row r="31" spans="2:14" x14ac:dyDescent="0.25">
      <c r="C31" s="23"/>
      <c r="G31" s="15"/>
      <c r="J31" s="16"/>
    </row>
    <row r="32" spans="2:14" x14ac:dyDescent="0.25">
      <c r="C32" s="23"/>
      <c r="G32" s="15"/>
      <c r="J32" s="16"/>
    </row>
    <row r="33" spans="3:10" ht="15.75" thickBot="1" x14ac:dyDescent="0.3">
      <c r="C33" s="23"/>
      <c r="D33" s="20"/>
      <c r="E33" s="20"/>
      <c r="F33" s="20"/>
      <c r="G33" s="15"/>
      <c r="J33" s="16"/>
    </row>
    <row r="34" spans="3:10" x14ac:dyDescent="0.25">
      <c r="C34" s="23"/>
      <c r="G34" s="15"/>
      <c r="J34" s="16"/>
    </row>
    <row r="35" spans="3:10" x14ac:dyDescent="0.25">
      <c r="C35" s="23"/>
      <c r="G35" s="15"/>
      <c r="J35" s="16"/>
    </row>
    <row r="36" spans="3:10" x14ac:dyDescent="0.25">
      <c r="C36" s="23"/>
      <c r="G36" s="15"/>
      <c r="J36" s="16"/>
    </row>
    <row r="37" spans="3:10" ht="15.75" thickBot="1" x14ac:dyDescent="0.3">
      <c r="C37" s="22"/>
      <c r="G37" s="15"/>
      <c r="J37" s="16"/>
    </row>
    <row r="38" spans="3:10" ht="15.75" thickBot="1" x14ac:dyDescent="0.3">
      <c r="C38" s="21"/>
      <c r="G38" s="17"/>
      <c r="H38" s="20"/>
      <c r="I38" s="20"/>
      <c r="J38" s="18"/>
    </row>
    <row r="39" spans="3:10" x14ac:dyDescent="0.25">
      <c r="C39" s="23"/>
      <c r="G39" s="14"/>
    </row>
    <row r="40" spans="3:10" x14ac:dyDescent="0.25">
      <c r="C40" s="23"/>
      <c r="G40" s="16"/>
    </row>
    <row r="41" spans="3:10" x14ac:dyDescent="0.25">
      <c r="C41" s="23"/>
      <c r="G41" s="16"/>
    </row>
    <row r="42" spans="3:10" x14ac:dyDescent="0.25">
      <c r="C42" s="23"/>
      <c r="G42" s="16"/>
    </row>
    <row r="43" spans="3:10" x14ac:dyDescent="0.25">
      <c r="C43" s="23"/>
      <c r="G43" s="16"/>
    </row>
    <row r="44" spans="3:10" x14ac:dyDescent="0.25">
      <c r="C44" s="23"/>
      <c r="G44" s="16"/>
    </row>
    <row r="45" spans="3:10" x14ac:dyDescent="0.25">
      <c r="C45" s="23"/>
      <c r="G45" s="16"/>
    </row>
    <row r="46" spans="3:10" ht="15.75" thickBot="1" x14ac:dyDescent="0.3">
      <c r="C46" s="22"/>
      <c r="D46" s="20"/>
      <c r="E46" s="20"/>
      <c r="F46" s="20"/>
      <c r="G46" s="18"/>
    </row>
  </sheetData>
  <hyperlinks>
    <hyperlink ref="E18" r:id="rId1" xr:uid="{6B996E37-5A39-48DF-93EA-332D764F22AC}"/>
    <hyperlink ref="E9" r:id="rId2" xr:uid="{722568D1-CBF5-4D41-AE91-B79C7B9BEA38}"/>
    <hyperlink ref="E10" r:id="rId3" xr:uid="{0E91281B-0E6F-458D-B6B0-4A3B9FE2AF5B}"/>
    <hyperlink ref="E11" r:id="rId4" xr:uid="{B4380515-E64C-4553-BFD7-1865642A6D43}"/>
    <hyperlink ref="E12" r:id="rId5" xr:uid="{1BA7723B-F513-42D6-89AC-CFFFE96AFABC}"/>
    <hyperlink ref="E13" r:id="rId6" xr:uid="{ABDAF8F5-5692-4508-A0B5-CFED631B5F85}"/>
    <hyperlink ref="E14" r:id="rId7" xr:uid="{30B0233E-A086-4776-9B34-6C88A1ABA462}"/>
    <hyperlink ref="E15" r:id="rId8" xr:uid="{A07F5D18-D0D2-4887-AE44-2F4403646ACF}"/>
    <hyperlink ref="E16" r:id="rId9" xr:uid="{BFF87215-A6B1-4A19-AD0B-D812926F62A7}"/>
    <hyperlink ref="E17" r:id="rId10" xr:uid="{67820F16-15B3-4361-8E85-755E5A9C7293}"/>
    <hyperlink ref="E19" r:id="rId11" xr:uid="{0F1D2285-93F9-42EC-A6EE-24D07D8BCE59}"/>
    <hyperlink ref="E20" r:id="rId12" xr:uid="{23BD8C47-9199-4420-A882-BB396768D258}"/>
    <hyperlink ref="E22" r:id="rId13" xr:uid="{34E71ADE-37E5-4D2C-9240-F98ACEFE2533}"/>
    <hyperlink ref="E23" r:id="rId14" xr:uid="{F75313C7-4B5E-4F7A-A3FD-4F20310A2715}"/>
    <hyperlink ref="E24" r:id="rId15" xr:uid="{ADB0815E-3343-4125-8730-1D5BA1CB6D95}"/>
    <hyperlink ref="M20" r:id="rId16" xr:uid="{B8DB4DAE-AFA2-467A-BE3E-B867D07AC04D}"/>
  </hyperlinks>
  <pageMargins left="0.7" right="0.7" top="0.75" bottom="0.75" header="0.3" footer="0.3"/>
  <pageSetup orientation="portrait" horizontalDpi="4294967293" verticalDpi="4294967293" r:id="rId17"/>
  <drawing r:id="rId1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225E9-2036-4F44-960A-72A2C3A5B02D}">
  <dimension ref="B2:N45"/>
  <sheetViews>
    <sheetView workbookViewId="0"/>
  </sheetViews>
  <sheetFormatPr defaultRowHeight="15" x14ac:dyDescent="0.25"/>
  <cols>
    <col min="1" max="1" width="4.28515625" customWidth="1"/>
    <col min="2" max="2" width="17.140625" customWidth="1"/>
    <col min="3" max="3" width="98.5703125" customWidth="1"/>
    <col min="4" max="4" width="9.85546875" customWidth="1"/>
    <col min="5" max="5" width="20.140625" bestFit="1" customWidth="1"/>
  </cols>
  <sheetData>
    <row r="2" spans="2:14" x14ac:dyDescent="0.25">
      <c r="B2" t="s">
        <v>156</v>
      </c>
      <c r="D2" t="s">
        <v>162</v>
      </c>
    </row>
    <row r="3" spans="2:14" x14ac:dyDescent="0.25">
      <c r="B3" t="s">
        <v>158</v>
      </c>
      <c r="D3" t="s">
        <v>163</v>
      </c>
    </row>
    <row r="4" spans="2:14" x14ac:dyDescent="0.25">
      <c r="B4" t="s">
        <v>157</v>
      </c>
      <c r="D4" t="s">
        <v>174</v>
      </c>
    </row>
    <row r="5" spans="2:14" x14ac:dyDescent="0.25">
      <c r="B5" t="s">
        <v>161</v>
      </c>
    </row>
    <row r="7" spans="2:14" ht="15.75" thickBot="1" x14ac:dyDescent="0.3">
      <c r="B7" s="2" t="s">
        <v>0</v>
      </c>
      <c r="C7" s="2" t="s">
        <v>1</v>
      </c>
      <c r="D7" s="33" t="s">
        <v>123</v>
      </c>
      <c r="E7" s="12" t="s">
        <v>124</v>
      </c>
    </row>
    <row r="8" spans="2:14" x14ac:dyDescent="0.25">
      <c r="B8" s="21" t="s">
        <v>34</v>
      </c>
      <c r="C8" t="s">
        <v>193</v>
      </c>
      <c r="D8" s="4">
        <v>59.59</v>
      </c>
      <c r="E8" s="5" t="s">
        <v>187</v>
      </c>
      <c r="J8" t="s">
        <v>41</v>
      </c>
      <c r="L8" t="s">
        <v>198</v>
      </c>
    </row>
    <row r="9" spans="2:14" ht="15.75" thickBot="1" x14ac:dyDescent="0.3">
      <c r="B9" s="22" t="s">
        <v>32</v>
      </c>
      <c r="C9" t="s">
        <v>159</v>
      </c>
      <c r="D9" s="4">
        <v>9.99</v>
      </c>
      <c r="E9" s="5" t="s">
        <v>31</v>
      </c>
      <c r="F9" s="5"/>
    </row>
    <row r="10" spans="2:14" x14ac:dyDescent="0.25">
      <c r="B10" s="21" t="s">
        <v>35</v>
      </c>
      <c r="C10" t="s">
        <v>197</v>
      </c>
      <c r="D10" s="4">
        <v>58</v>
      </c>
      <c r="E10" s="5" t="s">
        <v>60</v>
      </c>
      <c r="J10" s="7" t="s">
        <v>36</v>
      </c>
      <c r="L10" s="5" t="s">
        <v>194</v>
      </c>
    </row>
    <row r="11" spans="2:14" ht="15.75" thickBot="1" x14ac:dyDescent="0.3">
      <c r="B11" s="22" t="s">
        <v>13</v>
      </c>
      <c r="C11" t="s">
        <v>98</v>
      </c>
      <c r="D11" s="4">
        <v>5.5</v>
      </c>
      <c r="E11" s="5" t="s">
        <v>12</v>
      </c>
    </row>
    <row r="12" spans="2:14" x14ac:dyDescent="0.25">
      <c r="B12" s="21" t="s">
        <v>10</v>
      </c>
      <c r="C12" t="s">
        <v>160</v>
      </c>
      <c r="D12" s="4">
        <v>12.99</v>
      </c>
      <c r="E12" s="5" t="s">
        <v>11</v>
      </c>
    </row>
    <row r="13" spans="2:14" ht="15.75" thickBot="1" x14ac:dyDescent="0.3">
      <c r="B13" s="22" t="s">
        <v>10</v>
      </c>
      <c r="C13" t="s">
        <v>192</v>
      </c>
      <c r="D13" s="29" t="s">
        <v>122</v>
      </c>
      <c r="E13" s="5" t="s">
        <v>69</v>
      </c>
      <c r="J13" t="s">
        <v>190</v>
      </c>
      <c r="K13" t="s">
        <v>191</v>
      </c>
      <c r="M13" s="5" t="s">
        <v>195</v>
      </c>
    </row>
    <row r="14" spans="2:14" ht="15.75" thickBot="1" x14ac:dyDescent="0.3">
      <c r="B14" s="22" t="s">
        <v>10</v>
      </c>
      <c r="C14" t="s">
        <v>188</v>
      </c>
      <c r="D14" s="4">
        <v>42.73</v>
      </c>
      <c r="E14" s="5" t="s">
        <v>14</v>
      </c>
      <c r="M14" t="s">
        <v>190</v>
      </c>
      <c r="N14" t="s">
        <v>191</v>
      </c>
    </row>
    <row r="15" spans="2:14" ht="15.75" thickBot="1" x14ac:dyDescent="0.3"/>
    <row r="16" spans="2:14" x14ac:dyDescent="0.25">
      <c r="B16" s="21" t="s">
        <v>22</v>
      </c>
      <c r="C16" t="s">
        <v>9</v>
      </c>
      <c r="D16" s="4">
        <v>14.89</v>
      </c>
      <c r="E16" s="5" t="s">
        <v>93</v>
      </c>
    </row>
    <row r="17" spans="2:12" x14ac:dyDescent="0.25">
      <c r="B17" s="23" t="s">
        <v>5</v>
      </c>
      <c r="C17" t="s">
        <v>101</v>
      </c>
      <c r="D17" s="4">
        <v>6.57</v>
      </c>
      <c r="E17" s="5" t="s">
        <v>91</v>
      </c>
    </row>
    <row r="18" spans="2:12" ht="15.75" thickBot="1" x14ac:dyDescent="0.3">
      <c r="B18" s="22" t="s">
        <v>5</v>
      </c>
      <c r="C18" t="s">
        <v>102</v>
      </c>
      <c r="D18" s="4">
        <v>9.65</v>
      </c>
      <c r="E18" s="5" t="s">
        <v>63</v>
      </c>
    </row>
    <row r="20" spans="2:12" ht="15.75" thickBot="1" x14ac:dyDescent="0.3"/>
    <row r="21" spans="2:12" ht="15.75" thickBot="1" x14ac:dyDescent="0.3">
      <c r="C21" s="13"/>
      <c r="D21" s="13"/>
      <c r="E21" s="19"/>
      <c r="F21" s="14"/>
    </row>
    <row r="22" spans="2:12" x14ac:dyDescent="0.25">
      <c r="C22" s="15"/>
      <c r="D22" s="15"/>
      <c r="F22" s="16"/>
      <c r="G22" s="13"/>
      <c r="H22" s="19"/>
      <c r="I22" s="19"/>
      <c r="J22" s="19"/>
      <c r="K22" s="19"/>
      <c r="L22" s="14"/>
    </row>
    <row r="23" spans="2:12" x14ac:dyDescent="0.25">
      <c r="C23" s="15"/>
      <c r="D23" s="15"/>
      <c r="F23" s="16"/>
      <c r="G23" s="15"/>
      <c r="L23" s="16"/>
    </row>
    <row r="24" spans="2:12" x14ac:dyDescent="0.25">
      <c r="C24" s="15"/>
      <c r="D24" s="15"/>
      <c r="F24" s="16"/>
      <c r="G24" s="15"/>
      <c r="L24" s="16"/>
    </row>
    <row r="25" spans="2:12" x14ac:dyDescent="0.25">
      <c r="C25" s="15"/>
      <c r="D25" s="15"/>
      <c r="F25" s="16"/>
      <c r="G25" s="15"/>
      <c r="L25" s="16"/>
    </row>
    <row r="26" spans="2:12" x14ac:dyDescent="0.25">
      <c r="C26" s="15"/>
      <c r="D26" s="15"/>
      <c r="F26" s="16"/>
      <c r="G26" s="15"/>
      <c r="L26" s="16"/>
    </row>
    <row r="27" spans="2:12" x14ac:dyDescent="0.25">
      <c r="C27" s="15"/>
      <c r="D27" s="15"/>
      <c r="F27" s="16"/>
      <c r="G27" s="15"/>
      <c r="L27" s="16"/>
    </row>
    <row r="28" spans="2:12" x14ac:dyDescent="0.25">
      <c r="C28" s="15"/>
      <c r="D28" s="15"/>
      <c r="F28" s="16"/>
      <c r="G28" s="15"/>
      <c r="L28" s="16"/>
    </row>
    <row r="29" spans="2:12" x14ac:dyDescent="0.25">
      <c r="C29" s="15"/>
      <c r="D29" s="15"/>
      <c r="F29" s="16"/>
      <c r="G29" s="15"/>
      <c r="L29" s="16"/>
    </row>
    <row r="30" spans="2:12" x14ac:dyDescent="0.25">
      <c r="C30" s="15"/>
      <c r="D30" s="15"/>
      <c r="F30" s="16"/>
      <c r="G30" s="15"/>
      <c r="L30" s="16"/>
    </row>
    <row r="31" spans="2:12" x14ac:dyDescent="0.25">
      <c r="C31" s="15"/>
      <c r="D31" s="15"/>
      <c r="F31" s="16"/>
      <c r="G31" s="15"/>
      <c r="L31" s="16"/>
    </row>
    <row r="32" spans="2:12" x14ac:dyDescent="0.25">
      <c r="C32" s="15"/>
      <c r="D32" s="15"/>
      <c r="F32" s="16"/>
      <c r="G32" s="15"/>
      <c r="L32" s="16"/>
    </row>
    <row r="33" spans="3:12" x14ac:dyDescent="0.25">
      <c r="C33" s="15"/>
      <c r="D33" s="15"/>
      <c r="F33" s="16"/>
      <c r="G33" s="15"/>
      <c r="L33" s="16"/>
    </row>
    <row r="34" spans="3:12" ht="15.75" thickBot="1" x14ac:dyDescent="0.3">
      <c r="C34" s="15"/>
      <c r="D34" s="15"/>
      <c r="F34" s="16"/>
      <c r="G34" s="17"/>
      <c r="H34" s="20"/>
      <c r="I34" s="20"/>
      <c r="J34" s="20"/>
      <c r="K34" s="20"/>
      <c r="L34" s="18"/>
    </row>
    <row r="35" spans="3:12" x14ac:dyDescent="0.25">
      <c r="C35" s="15"/>
      <c r="D35" s="15"/>
      <c r="F35" s="16"/>
    </row>
    <row r="36" spans="3:12" ht="15.75" thickBot="1" x14ac:dyDescent="0.3">
      <c r="C36" s="17"/>
      <c r="D36" s="15"/>
      <c r="F36" s="16"/>
    </row>
    <row r="37" spans="3:12" x14ac:dyDescent="0.25">
      <c r="C37" s="21"/>
      <c r="F37" s="16"/>
    </row>
    <row r="38" spans="3:12" x14ac:dyDescent="0.25">
      <c r="C38" s="23"/>
      <c r="F38" s="16"/>
    </row>
    <row r="39" spans="3:12" x14ac:dyDescent="0.25">
      <c r="C39" s="23"/>
      <c r="F39" s="16"/>
    </row>
    <row r="40" spans="3:12" x14ac:dyDescent="0.25">
      <c r="C40" s="23"/>
      <c r="F40" s="16"/>
    </row>
    <row r="41" spans="3:12" x14ac:dyDescent="0.25">
      <c r="C41" s="23"/>
      <c r="F41" s="16"/>
    </row>
    <row r="42" spans="3:12" x14ac:dyDescent="0.25">
      <c r="C42" s="23"/>
      <c r="F42" s="16"/>
    </row>
    <row r="43" spans="3:12" x14ac:dyDescent="0.25">
      <c r="C43" s="23"/>
      <c r="F43" s="16"/>
    </row>
    <row r="44" spans="3:12" ht="15.75" thickBot="1" x14ac:dyDescent="0.3">
      <c r="C44" s="23"/>
      <c r="D44" s="20"/>
      <c r="E44" s="20"/>
      <c r="F44" s="18"/>
    </row>
    <row r="45" spans="3:12" ht="15.75" thickBot="1" x14ac:dyDescent="0.3">
      <c r="C45" s="22"/>
    </row>
  </sheetData>
  <hyperlinks>
    <hyperlink ref="E14" r:id="rId1" xr:uid="{12CAD35E-7535-4278-8816-D99BD54ED417}"/>
    <hyperlink ref="E9" r:id="rId2" xr:uid="{5614AE87-8D30-4F2B-9F3E-F50DBB3F98CB}"/>
    <hyperlink ref="E10" r:id="rId3" xr:uid="{43E4C630-5E21-49E6-9641-9F0BE38E8A28}"/>
    <hyperlink ref="E11" r:id="rId4" xr:uid="{7576A8EF-D297-4000-927B-CBF08EE1BA0B}"/>
    <hyperlink ref="E12" r:id="rId5" xr:uid="{4AFF688A-48BC-43F9-9A95-E1E4054727EC}"/>
    <hyperlink ref="E16" r:id="rId6" xr:uid="{47246F01-33C6-461B-9A46-580ED3A33C13}"/>
    <hyperlink ref="E17" r:id="rId7" xr:uid="{B185BB91-C7B0-4046-A5F6-3120357AE960}"/>
    <hyperlink ref="E18" r:id="rId8" xr:uid="{A2F45E67-4CB4-4E67-AD4D-11CDBC9C9474}"/>
    <hyperlink ref="L10" r:id="rId9" xr:uid="{A75DA437-C6B7-4796-85BC-223C84A66EE3}"/>
    <hyperlink ref="E13" r:id="rId10" xr:uid="{3510A834-0C0D-4926-8E17-38FF24D977C3}"/>
    <hyperlink ref="M13" r:id="rId11" xr:uid="{071B5103-ACBF-4CA7-90DA-C55D694D3F29}"/>
  </hyperlinks>
  <pageMargins left="0.7" right="0.7" top="0.75" bottom="0.75" header="0.3" footer="0.3"/>
  <pageSetup orientation="portrait" horizontalDpi="4294967293" verticalDpi="4294967293" r:id="rId12"/>
  <drawing r:id="rId1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1AE84-5A8B-43FB-8B6B-CEF1EE65950B}">
  <dimension ref="A17:S65"/>
  <sheetViews>
    <sheetView zoomScaleNormal="100" workbookViewId="0"/>
  </sheetViews>
  <sheetFormatPr defaultRowHeight="15" x14ac:dyDescent="0.25"/>
  <cols>
    <col min="1" max="1" width="4.28515625" customWidth="1"/>
    <col min="2" max="2" width="17.5703125" customWidth="1"/>
    <col min="3" max="3" width="96.42578125" customWidth="1"/>
    <col min="4" max="4" width="9.5703125" style="4" customWidth="1"/>
  </cols>
  <sheetData>
    <row r="17" spans="1:16" x14ac:dyDescent="0.25">
      <c r="B17" t="s">
        <v>70</v>
      </c>
    </row>
    <row r="18" spans="1:16" x14ac:dyDescent="0.25">
      <c r="B18" t="s">
        <v>71</v>
      </c>
    </row>
    <row r="19" spans="1:16" x14ac:dyDescent="0.25">
      <c r="B19" t="s">
        <v>72</v>
      </c>
    </row>
    <row r="20" spans="1:16" x14ac:dyDescent="0.25">
      <c r="B20" t="s">
        <v>73</v>
      </c>
    </row>
    <row r="21" spans="1:16" x14ac:dyDescent="0.25">
      <c r="B21" t="s">
        <v>199</v>
      </c>
    </row>
    <row r="22" spans="1:16" x14ac:dyDescent="0.25">
      <c r="B22" t="s">
        <v>74</v>
      </c>
    </row>
    <row r="24" spans="1:16" ht="15.75" thickBot="1" x14ac:dyDescent="0.3">
      <c r="A24" s="2"/>
      <c r="B24" s="2" t="s">
        <v>0</v>
      </c>
      <c r="C24" s="2" t="s">
        <v>1</v>
      </c>
      <c r="D24" s="33" t="s">
        <v>123</v>
      </c>
      <c r="E24" s="12" t="s">
        <v>124</v>
      </c>
      <c r="F24" s="2"/>
      <c r="G24" s="2"/>
      <c r="H24" s="2"/>
      <c r="I24" s="2"/>
      <c r="J24" s="2"/>
      <c r="K24" s="2"/>
      <c r="L24" s="2"/>
      <c r="M24" s="2"/>
      <c r="N24" s="2"/>
    </row>
    <row r="25" spans="1:16" x14ac:dyDescent="0.25">
      <c r="B25" s="21" t="s">
        <v>26</v>
      </c>
      <c r="C25" t="s">
        <v>27</v>
      </c>
      <c r="D25" s="4">
        <v>3.95</v>
      </c>
      <c r="E25" s="5" t="s">
        <v>25</v>
      </c>
      <c r="F25" s="5"/>
      <c r="P25" s="5"/>
    </row>
    <row r="26" spans="1:16" x14ac:dyDescent="0.25">
      <c r="B26" s="23" t="s">
        <v>119</v>
      </c>
      <c r="C26" t="s">
        <v>120</v>
      </c>
      <c r="D26" s="4">
        <v>30.3</v>
      </c>
      <c r="E26" s="5" t="s">
        <v>182</v>
      </c>
      <c r="F26" s="5"/>
      <c r="P26" s="5"/>
    </row>
    <row r="27" spans="1:16" x14ac:dyDescent="0.25">
      <c r="B27" s="23" t="s">
        <v>119</v>
      </c>
      <c r="C27" t="s">
        <v>121</v>
      </c>
      <c r="D27" s="36">
        <v>32.1</v>
      </c>
      <c r="E27" s="5" t="s">
        <v>181</v>
      </c>
      <c r="F27" s="5"/>
      <c r="P27" s="5"/>
    </row>
    <row r="28" spans="1:16" x14ac:dyDescent="0.25">
      <c r="B28" s="23" t="s">
        <v>19</v>
      </c>
      <c r="C28" s="6" t="s">
        <v>200</v>
      </c>
      <c r="D28" s="4">
        <v>24</v>
      </c>
      <c r="E28" s="5" t="s">
        <v>20</v>
      </c>
      <c r="O28" s="5" t="s">
        <v>201</v>
      </c>
      <c r="P28" s="5"/>
    </row>
    <row r="29" spans="1:16" x14ac:dyDescent="0.25">
      <c r="B29" s="23" t="s">
        <v>19</v>
      </c>
      <c r="C29" s="6" t="s">
        <v>186</v>
      </c>
      <c r="D29" s="29" t="s">
        <v>122</v>
      </c>
      <c r="E29" s="38" t="s">
        <v>95</v>
      </c>
      <c r="P29" s="5"/>
    </row>
    <row r="30" spans="1:16" s="2" customFormat="1" ht="15.75" thickBot="1" x14ac:dyDescent="0.3">
      <c r="A30"/>
      <c r="B30" s="22" t="s">
        <v>42</v>
      </c>
      <c r="C30" s="8" t="s">
        <v>205</v>
      </c>
      <c r="D30" s="4">
        <v>75</v>
      </c>
      <c r="E30" s="5" t="s">
        <v>43</v>
      </c>
      <c r="F30"/>
      <c r="G30"/>
      <c r="H30"/>
      <c r="I30"/>
      <c r="J30"/>
      <c r="K30" s="5" t="s">
        <v>202</v>
      </c>
      <c r="L30"/>
      <c r="M30"/>
      <c r="N30"/>
      <c r="P30" s="5"/>
    </row>
    <row r="31" spans="1:16" x14ac:dyDescent="0.25">
      <c r="B31" s="23" t="s">
        <v>17</v>
      </c>
      <c r="C31" t="s">
        <v>126</v>
      </c>
      <c r="D31" s="4">
        <v>4.25</v>
      </c>
      <c r="E31" s="5" t="s">
        <v>16</v>
      </c>
      <c r="P31" s="5"/>
    </row>
    <row r="32" spans="1:16" ht="15" customHeight="1" thickBot="1" x14ac:dyDescent="0.3">
      <c r="B32" s="22" t="s">
        <v>17</v>
      </c>
      <c r="C32" t="s">
        <v>127</v>
      </c>
      <c r="D32" s="4">
        <v>11.95</v>
      </c>
      <c r="E32" s="5" t="s">
        <v>18</v>
      </c>
      <c r="P32" s="5"/>
    </row>
    <row r="33" spans="2:19" ht="15" customHeight="1" x14ac:dyDescent="0.25">
      <c r="B33" s="21" t="s">
        <v>46</v>
      </c>
      <c r="C33" s="8" t="s">
        <v>204</v>
      </c>
      <c r="D33" s="29" t="s">
        <v>122</v>
      </c>
      <c r="E33" s="5" t="s">
        <v>47</v>
      </c>
      <c r="L33" t="s">
        <v>190</v>
      </c>
      <c r="M33" t="s">
        <v>191</v>
      </c>
      <c r="O33" s="5" t="s">
        <v>203</v>
      </c>
      <c r="S33" s="5"/>
    </row>
    <row r="34" spans="2:19" ht="15.75" thickBot="1" x14ac:dyDescent="0.3">
      <c r="B34" s="22" t="s">
        <v>46</v>
      </c>
      <c r="C34" t="s">
        <v>48</v>
      </c>
      <c r="D34" s="29" t="s">
        <v>122</v>
      </c>
      <c r="E34" t="s">
        <v>95</v>
      </c>
      <c r="P34" s="5"/>
    </row>
    <row r="35" spans="2:19" ht="15.75" thickBot="1" x14ac:dyDescent="0.3">
      <c r="P35" s="5"/>
    </row>
    <row r="36" spans="2:19" ht="15" customHeight="1" x14ac:dyDescent="0.25">
      <c r="B36" s="21" t="s">
        <v>21</v>
      </c>
      <c r="C36" t="s">
        <v>45</v>
      </c>
      <c r="D36" s="4">
        <v>18.350000000000001</v>
      </c>
      <c r="E36" s="5" t="s">
        <v>68</v>
      </c>
      <c r="P36" s="5"/>
    </row>
    <row r="37" spans="2:19" x14ac:dyDescent="0.25">
      <c r="B37" s="23" t="s">
        <v>58</v>
      </c>
      <c r="C37" s="8" t="s">
        <v>125</v>
      </c>
      <c r="D37" s="31">
        <v>8.4499999999999993</v>
      </c>
      <c r="E37" s="5" t="s">
        <v>59</v>
      </c>
      <c r="P37" s="5"/>
    </row>
    <row r="38" spans="2:19" x14ac:dyDescent="0.25">
      <c r="B38" s="23" t="s">
        <v>5</v>
      </c>
      <c r="C38" t="s">
        <v>128</v>
      </c>
      <c r="D38" s="4">
        <v>6.57</v>
      </c>
      <c r="E38" s="5" t="s">
        <v>91</v>
      </c>
      <c r="P38" s="5"/>
    </row>
    <row r="39" spans="2:19" ht="15.75" thickBot="1" x14ac:dyDescent="0.3">
      <c r="B39" s="22" t="s">
        <v>5</v>
      </c>
      <c r="C39" t="s">
        <v>129</v>
      </c>
      <c r="D39" s="4">
        <v>9.65</v>
      </c>
      <c r="E39" s="5" t="s">
        <v>63</v>
      </c>
      <c r="P39" s="5"/>
    </row>
    <row r="40" spans="2:19" ht="15.75" thickBot="1" x14ac:dyDescent="0.3"/>
    <row r="41" spans="2:19" ht="15.75" thickBot="1" x14ac:dyDescent="0.3">
      <c r="C41" s="21"/>
    </row>
    <row r="42" spans="2:19" ht="15.75" thickBot="1" x14ac:dyDescent="0.3">
      <c r="C42" s="23"/>
      <c r="D42" s="26"/>
      <c r="E42" s="19"/>
      <c r="F42" s="14"/>
    </row>
    <row r="43" spans="2:19" x14ac:dyDescent="0.25">
      <c r="C43" s="23"/>
      <c r="D43" s="27"/>
      <c r="F43" s="16"/>
      <c r="G43" s="13"/>
      <c r="H43" s="19"/>
      <c r="I43" s="19"/>
      <c r="J43" s="19"/>
      <c r="K43" s="14"/>
    </row>
    <row r="44" spans="2:19" x14ac:dyDescent="0.25">
      <c r="C44" s="23"/>
      <c r="D44" s="27"/>
      <c r="F44" s="16"/>
      <c r="G44" s="15"/>
      <c r="K44" s="16"/>
    </row>
    <row r="45" spans="2:19" x14ac:dyDescent="0.25">
      <c r="C45" s="23"/>
      <c r="D45" s="27"/>
      <c r="F45" s="16"/>
      <c r="G45" s="15"/>
      <c r="K45" s="16"/>
    </row>
    <row r="46" spans="2:19" x14ac:dyDescent="0.25">
      <c r="C46" s="23"/>
      <c r="D46" s="27"/>
      <c r="F46" s="16"/>
      <c r="G46" s="15"/>
      <c r="K46" s="16"/>
    </row>
    <row r="47" spans="2:19" x14ac:dyDescent="0.25">
      <c r="C47" s="23"/>
      <c r="D47" s="27"/>
      <c r="F47" s="16"/>
      <c r="G47" s="15"/>
      <c r="K47" s="16"/>
    </row>
    <row r="48" spans="2:19" x14ac:dyDescent="0.25">
      <c r="C48" s="23"/>
      <c r="D48" s="27"/>
      <c r="F48" s="16"/>
      <c r="G48" s="15"/>
      <c r="K48" s="16"/>
    </row>
    <row r="49" spans="3:11" ht="15.75" thickBot="1" x14ac:dyDescent="0.3">
      <c r="C49" s="23"/>
      <c r="D49" s="27"/>
      <c r="F49" s="16"/>
      <c r="G49" s="17"/>
      <c r="H49" s="20"/>
      <c r="I49" s="20"/>
      <c r="J49" s="20"/>
      <c r="K49" s="18"/>
    </row>
    <row r="50" spans="3:11" x14ac:dyDescent="0.25">
      <c r="C50" s="23"/>
      <c r="D50" s="27"/>
      <c r="F50" s="16"/>
    </row>
    <row r="51" spans="3:11" ht="15.75" thickBot="1" x14ac:dyDescent="0.3">
      <c r="C51" s="23"/>
      <c r="D51" s="37"/>
      <c r="E51" s="20"/>
      <c r="F51" s="18"/>
    </row>
    <row r="52" spans="3:11" x14ac:dyDescent="0.25">
      <c r="C52" s="23"/>
    </row>
    <row r="53" spans="3:11" x14ac:dyDescent="0.25">
      <c r="C53" s="23"/>
    </row>
    <row r="54" spans="3:11" x14ac:dyDescent="0.25">
      <c r="C54" s="23"/>
    </row>
    <row r="55" spans="3:11" ht="15.75" thickBot="1" x14ac:dyDescent="0.3">
      <c r="C55" s="22"/>
    </row>
    <row r="56" spans="3:11" ht="15.75" thickBot="1" x14ac:dyDescent="0.3"/>
    <row r="57" spans="3:11" x14ac:dyDescent="0.25">
      <c r="C57" s="21"/>
    </row>
    <row r="58" spans="3:11" x14ac:dyDescent="0.25">
      <c r="C58" s="23"/>
    </row>
    <row r="59" spans="3:11" x14ac:dyDescent="0.25">
      <c r="C59" s="23"/>
    </row>
    <row r="60" spans="3:11" x14ac:dyDescent="0.25">
      <c r="C60" s="23"/>
    </row>
    <row r="61" spans="3:11" x14ac:dyDescent="0.25">
      <c r="C61" s="23"/>
    </row>
    <row r="62" spans="3:11" x14ac:dyDescent="0.25">
      <c r="C62" s="23"/>
    </row>
    <row r="63" spans="3:11" x14ac:dyDescent="0.25">
      <c r="C63" s="23"/>
    </row>
    <row r="64" spans="3:11" x14ac:dyDescent="0.25">
      <c r="C64" s="23"/>
    </row>
    <row r="65" spans="3:3" ht="15.75" thickBot="1" x14ac:dyDescent="0.3">
      <c r="C65" s="22"/>
    </row>
  </sheetData>
  <hyperlinks>
    <hyperlink ref="E25" r:id="rId1" xr:uid="{299B0D9D-B6CC-490B-8313-87AE8A976417}"/>
    <hyperlink ref="E26" r:id="rId2" xr:uid="{712AFD71-9EA8-4201-9C17-173389402739}"/>
    <hyperlink ref="E27" r:id="rId3" xr:uid="{F7BE1971-6675-4ECF-B3B3-AB496836F4CB}"/>
    <hyperlink ref="E28" r:id="rId4" xr:uid="{A8E9B270-F9F5-4942-80CD-751E860E3FC0}"/>
    <hyperlink ref="E30" r:id="rId5" xr:uid="{FE5958C1-14A5-436A-AA0C-4ED00B7B2318}"/>
    <hyperlink ref="E31" r:id="rId6" xr:uid="{B13752F2-6CAC-4A66-AB98-EBB46A7D2356}"/>
    <hyperlink ref="E32" r:id="rId7" xr:uid="{3B48251A-B426-4557-9332-5A15D5879E32}"/>
    <hyperlink ref="E33" r:id="rId8" xr:uid="{196AE2C3-0478-4CC0-86FD-CD1EC1AF9BC6}"/>
    <hyperlink ref="E36" r:id="rId9" xr:uid="{AFFC9933-31D6-4331-BE3B-8622AE99D9D7}"/>
    <hyperlink ref="E37" r:id="rId10" xr:uid="{57D39312-8474-4180-AA45-15A122E662B2}"/>
    <hyperlink ref="E38" r:id="rId11" xr:uid="{2776761C-B55A-4B45-BBCB-819747FAED51}"/>
    <hyperlink ref="E39" r:id="rId12" xr:uid="{63496971-B58D-41E7-84BF-923BC7155946}"/>
    <hyperlink ref="O28" r:id="rId13" xr:uid="{B9ADD151-4E31-4D92-AA13-3B7CB9AB3C74}"/>
    <hyperlink ref="K30" r:id="rId14" xr:uid="{774FA5F1-E415-4EC6-9522-FF27BA0060D7}"/>
    <hyperlink ref="O33" r:id="rId15" xr:uid="{35462A63-0271-4DE1-A17E-A37F87D20C83}"/>
  </hyperlinks>
  <pageMargins left="0.7" right="0.7" top="0.75" bottom="0.75" header="0.3" footer="0.3"/>
  <pageSetup orientation="portrait" horizontalDpi="4294967293" verticalDpi="4294967293" r:id="rId16"/>
  <drawing r:id="rId1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13B44-6254-4382-9FF4-D7D014C95948}">
  <dimension ref="A1:W46"/>
  <sheetViews>
    <sheetView zoomScaleNormal="100" workbookViewId="0"/>
  </sheetViews>
  <sheetFormatPr defaultRowHeight="15" x14ac:dyDescent="0.25"/>
  <cols>
    <col min="1" max="1" width="4.28515625" customWidth="1"/>
    <col min="2" max="2" width="15.85546875" bestFit="1" customWidth="1"/>
    <col min="3" max="3" width="94.5703125" bestFit="1" customWidth="1"/>
    <col min="4" max="4" width="11.140625" style="4" customWidth="1"/>
    <col min="5" max="5" width="18.85546875" customWidth="1"/>
    <col min="6" max="6" width="16.42578125" bestFit="1" customWidth="1"/>
  </cols>
  <sheetData>
    <row r="1" spans="2:15" ht="15.75" thickBot="1" x14ac:dyDescent="0.3"/>
    <row r="2" spans="2:15" x14ac:dyDescent="0.25">
      <c r="B2" s="12" t="s">
        <v>77</v>
      </c>
      <c r="C2" s="5" t="s">
        <v>76</v>
      </c>
      <c r="E2" s="13"/>
      <c r="F2" s="19"/>
      <c r="G2" s="13"/>
      <c r="H2" s="19"/>
      <c r="I2" s="19"/>
      <c r="J2" s="19"/>
      <c r="K2" s="19"/>
      <c r="L2" s="14"/>
      <c r="M2" s="13"/>
      <c r="N2" s="19"/>
      <c r="O2" s="14"/>
    </row>
    <row r="3" spans="2:15" x14ac:dyDescent="0.25">
      <c r="E3" s="15"/>
      <c r="G3" s="15"/>
      <c r="L3" s="16"/>
      <c r="M3" s="15"/>
      <c r="O3" s="16"/>
    </row>
    <row r="4" spans="2:15" x14ac:dyDescent="0.25">
      <c r="E4" s="15"/>
      <c r="G4" s="15"/>
      <c r="L4" s="16"/>
      <c r="M4" s="15"/>
      <c r="O4" s="16"/>
    </row>
    <row r="5" spans="2:15" x14ac:dyDescent="0.25">
      <c r="B5" s="35" t="s">
        <v>131</v>
      </c>
      <c r="E5" s="15"/>
      <c r="G5" s="15"/>
      <c r="L5" s="16"/>
      <c r="M5" s="15"/>
      <c r="O5" s="16"/>
    </row>
    <row r="6" spans="2:15" x14ac:dyDescent="0.25">
      <c r="B6" s="35" t="s">
        <v>132</v>
      </c>
      <c r="E6" s="15"/>
      <c r="G6" s="15"/>
      <c r="L6" s="16"/>
      <c r="M6" s="15"/>
      <c r="O6" s="16"/>
    </row>
    <row r="7" spans="2:15" x14ac:dyDescent="0.25">
      <c r="B7" s="35" t="s">
        <v>133</v>
      </c>
      <c r="E7" s="15"/>
      <c r="G7" s="15"/>
      <c r="L7" s="16"/>
      <c r="M7" s="15"/>
      <c r="O7" s="16"/>
    </row>
    <row r="8" spans="2:15" x14ac:dyDescent="0.25">
      <c r="B8" s="35" t="s">
        <v>134</v>
      </c>
      <c r="E8" s="15"/>
      <c r="G8" s="15"/>
      <c r="L8" s="16"/>
      <c r="M8" s="15"/>
      <c r="O8" s="16"/>
    </row>
    <row r="9" spans="2:15" x14ac:dyDescent="0.25">
      <c r="E9" s="15"/>
      <c r="G9" s="15"/>
      <c r="L9" s="16"/>
      <c r="M9" s="15"/>
      <c r="O9" s="16"/>
    </row>
    <row r="10" spans="2:15" x14ac:dyDescent="0.25">
      <c r="E10" s="15"/>
      <c r="G10" s="15"/>
      <c r="L10" s="16"/>
      <c r="M10" s="15"/>
      <c r="O10" s="16"/>
    </row>
    <row r="11" spans="2:15" x14ac:dyDescent="0.25">
      <c r="E11" s="15"/>
      <c r="G11" s="15"/>
      <c r="L11" s="16"/>
      <c r="M11" s="15"/>
      <c r="O11" s="16"/>
    </row>
    <row r="12" spans="2:15" x14ac:dyDescent="0.25">
      <c r="E12" s="15"/>
      <c r="G12" s="15"/>
      <c r="L12" s="16"/>
      <c r="M12" s="15"/>
      <c r="O12" s="16"/>
    </row>
    <row r="13" spans="2:15" ht="15.75" thickBot="1" x14ac:dyDescent="0.3">
      <c r="E13" s="17"/>
      <c r="F13" s="20"/>
      <c r="G13" s="15"/>
      <c r="L13" s="16"/>
      <c r="M13" s="15"/>
      <c r="O13" s="16"/>
    </row>
    <row r="14" spans="2:15" x14ac:dyDescent="0.25">
      <c r="E14" s="13"/>
      <c r="F14" s="19"/>
      <c r="G14" s="15"/>
      <c r="L14" s="16"/>
      <c r="M14" s="15"/>
      <c r="O14" s="16"/>
    </row>
    <row r="15" spans="2:15" x14ac:dyDescent="0.25">
      <c r="E15" s="15"/>
      <c r="G15" s="15"/>
      <c r="L15" s="16"/>
      <c r="M15" s="15"/>
      <c r="O15" s="16"/>
    </row>
    <row r="16" spans="2:15" x14ac:dyDescent="0.25">
      <c r="E16" s="15"/>
      <c r="G16" s="15"/>
      <c r="L16" s="16"/>
      <c r="M16" s="15"/>
      <c r="O16" s="16"/>
    </row>
    <row r="17" spans="2:15" x14ac:dyDescent="0.25">
      <c r="E17" s="15"/>
      <c r="G17" s="15"/>
      <c r="L17" s="16"/>
      <c r="M17" s="15"/>
      <c r="O17" s="16"/>
    </row>
    <row r="18" spans="2:15" x14ac:dyDescent="0.25">
      <c r="E18" s="15"/>
      <c r="G18" s="15"/>
      <c r="L18" s="16"/>
      <c r="M18" s="15"/>
      <c r="O18" s="16"/>
    </row>
    <row r="19" spans="2:15" x14ac:dyDescent="0.25">
      <c r="B19" t="s">
        <v>78</v>
      </c>
      <c r="E19" s="15"/>
      <c r="G19" s="15"/>
      <c r="L19" s="16"/>
      <c r="M19" s="15"/>
      <c r="O19" s="16"/>
    </row>
    <row r="20" spans="2:15" x14ac:dyDescent="0.25">
      <c r="B20" t="s">
        <v>49</v>
      </c>
      <c r="E20" s="15"/>
      <c r="G20" s="15"/>
      <c r="L20" s="16"/>
      <c r="M20" s="15"/>
      <c r="O20" s="16"/>
    </row>
    <row r="21" spans="2:15" ht="15.75" thickBot="1" x14ac:dyDescent="0.3">
      <c r="B21" t="s">
        <v>75</v>
      </c>
      <c r="E21" s="15"/>
      <c r="G21" s="15"/>
      <c r="L21" s="16"/>
      <c r="M21" s="17"/>
      <c r="N21" s="20"/>
      <c r="O21" s="18"/>
    </row>
    <row r="22" spans="2:15" x14ac:dyDescent="0.25">
      <c r="B22" t="s">
        <v>50</v>
      </c>
      <c r="E22" s="15"/>
      <c r="G22" s="15"/>
      <c r="L22" s="16"/>
      <c r="M22" s="13"/>
      <c r="N22" s="19"/>
      <c r="O22" s="14"/>
    </row>
    <row r="23" spans="2:15" x14ac:dyDescent="0.25">
      <c r="B23" t="s">
        <v>51</v>
      </c>
      <c r="E23" s="15"/>
      <c r="G23" s="15"/>
      <c r="L23" s="16"/>
      <c r="M23" s="15"/>
      <c r="O23" s="16"/>
    </row>
    <row r="24" spans="2:15" x14ac:dyDescent="0.25">
      <c r="B24" s="25" t="s">
        <v>112</v>
      </c>
      <c r="C24" s="25"/>
      <c r="E24" s="15"/>
      <c r="G24" s="15"/>
      <c r="L24" s="16"/>
      <c r="M24" s="15"/>
      <c r="O24" s="16"/>
    </row>
    <row r="25" spans="2:15" x14ac:dyDescent="0.25">
      <c r="B25" t="s">
        <v>113</v>
      </c>
      <c r="E25" s="15"/>
      <c r="G25" s="15"/>
      <c r="L25" s="16"/>
      <c r="M25" s="15"/>
      <c r="O25" s="16"/>
    </row>
    <row r="26" spans="2:15" ht="15.75" thickBot="1" x14ac:dyDescent="0.3">
      <c r="B26" t="s">
        <v>114</v>
      </c>
      <c r="E26" s="15"/>
      <c r="G26" s="15"/>
      <c r="L26" s="16"/>
      <c r="M26" s="17"/>
      <c r="N26" s="20"/>
      <c r="O26" s="18"/>
    </row>
    <row r="27" spans="2:15" x14ac:dyDescent="0.25">
      <c r="B27" t="s">
        <v>115</v>
      </c>
      <c r="D27" s="30"/>
      <c r="E27" s="15"/>
      <c r="G27" s="15"/>
      <c r="M27" s="13"/>
      <c r="N27" s="19"/>
      <c r="O27" s="14"/>
    </row>
    <row r="28" spans="2:15" x14ac:dyDescent="0.25">
      <c r="B28" t="s">
        <v>57</v>
      </c>
      <c r="E28" s="15"/>
      <c r="G28" s="15"/>
      <c r="M28" s="15"/>
      <c r="O28" s="16"/>
    </row>
    <row r="29" spans="2:15" x14ac:dyDescent="0.25">
      <c r="B29" t="s">
        <v>118</v>
      </c>
      <c r="E29" s="15"/>
      <c r="G29" s="15"/>
      <c r="M29" s="15"/>
      <c r="O29" s="16"/>
    </row>
    <row r="30" spans="2:15" ht="15.75" thickBot="1" x14ac:dyDescent="0.3">
      <c r="E30" s="17"/>
      <c r="F30" s="20"/>
      <c r="G30" s="15"/>
      <c r="M30" s="15"/>
      <c r="O30" s="16"/>
    </row>
    <row r="31" spans="2:15" ht="15.75" thickBot="1" x14ac:dyDescent="0.3">
      <c r="B31" s="2" t="s">
        <v>0</v>
      </c>
      <c r="C31" s="2" t="s">
        <v>1</v>
      </c>
      <c r="D31" s="3" t="s">
        <v>123</v>
      </c>
      <c r="E31" s="12" t="s">
        <v>124</v>
      </c>
      <c r="G31" s="17"/>
      <c r="H31" s="20"/>
      <c r="I31" s="20"/>
      <c r="J31" s="20"/>
      <c r="K31" s="20"/>
      <c r="L31" s="20"/>
      <c r="M31" s="15"/>
      <c r="O31" s="16"/>
    </row>
    <row r="32" spans="2:15" ht="15.75" thickBot="1" x14ac:dyDescent="0.3">
      <c r="B32" s="21" t="s">
        <v>39</v>
      </c>
      <c r="C32" t="s">
        <v>40</v>
      </c>
      <c r="E32" t="s">
        <v>116</v>
      </c>
      <c r="F32" s="2"/>
      <c r="G32" s="2"/>
      <c r="M32" s="17"/>
      <c r="N32" s="20"/>
      <c r="O32" s="18"/>
    </row>
    <row r="33" spans="1:23" s="2" customFormat="1" ht="15.75" thickBot="1" x14ac:dyDescent="0.3">
      <c r="A33"/>
      <c r="B33" s="22" t="s">
        <v>32</v>
      </c>
      <c r="C33" t="s">
        <v>97</v>
      </c>
      <c r="D33" s="4">
        <v>9.99</v>
      </c>
      <c r="E33" t="s">
        <v>31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</row>
    <row r="34" spans="1:23" s="2" customFormat="1" x14ac:dyDescent="0.25">
      <c r="A34"/>
      <c r="B34" s="23" t="s">
        <v>30</v>
      </c>
      <c r="C34" t="s">
        <v>7</v>
      </c>
      <c r="D34" s="4">
        <f>12.5+4.17+1.27</f>
        <v>17.940000000000001</v>
      </c>
      <c r="E34" t="s">
        <v>4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</row>
    <row r="35" spans="1:23" ht="15.75" thickBot="1" x14ac:dyDescent="0.3">
      <c r="B35" s="22" t="s">
        <v>30</v>
      </c>
      <c r="C35" t="s">
        <v>8</v>
      </c>
      <c r="D35" s="4">
        <f>15.5+4.17+1.27</f>
        <v>20.94</v>
      </c>
      <c r="E35" t="s">
        <v>4</v>
      </c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x14ac:dyDescent="0.25">
      <c r="A36" s="2"/>
      <c r="B36" s="21" t="s">
        <v>3</v>
      </c>
      <c r="C36" t="s">
        <v>6</v>
      </c>
      <c r="D36" s="4">
        <v>2.99</v>
      </c>
      <c r="E36" t="s">
        <v>2</v>
      </c>
    </row>
    <row r="37" spans="1:23" x14ac:dyDescent="0.25">
      <c r="B37" s="23" t="s">
        <v>3</v>
      </c>
      <c r="C37" t="s">
        <v>38</v>
      </c>
      <c r="D37" s="29"/>
      <c r="E37" t="s">
        <v>116</v>
      </c>
    </row>
    <row r="38" spans="1:23" ht="15.75" thickBot="1" x14ac:dyDescent="0.3">
      <c r="B38" s="22" t="s">
        <v>3</v>
      </c>
      <c r="C38" t="s">
        <v>54</v>
      </c>
      <c r="D38" s="4">
        <v>2.9</v>
      </c>
      <c r="E38" t="s">
        <v>52</v>
      </c>
      <c r="H38" t="s">
        <v>53</v>
      </c>
    </row>
    <row r="39" spans="1:23" ht="15.75" thickBot="1" x14ac:dyDescent="0.3">
      <c r="B39" s="24" t="s">
        <v>55</v>
      </c>
      <c r="C39" s="8" t="s">
        <v>130</v>
      </c>
      <c r="D39" s="32">
        <v>2.85</v>
      </c>
      <c r="E39" t="s">
        <v>56</v>
      </c>
    </row>
    <row r="40" spans="1:23" x14ac:dyDescent="0.25">
      <c r="B40" s="21" t="s">
        <v>10</v>
      </c>
      <c r="C40" t="s">
        <v>99</v>
      </c>
      <c r="D40" s="4">
        <v>12.99</v>
      </c>
      <c r="E40" t="s">
        <v>11</v>
      </c>
      <c r="L40" s="9"/>
    </row>
    <row r="41" spans="1:23" ht="15.75" thickBot="1" x14ac:dyDescent="0.3">
      <c r="B41" s="22" t="s">
        <v>10</v>
      </c>
      <c r="C41" t="s">
        <v>192</v>
      </c>
      <c r="D41" s="29" t="s">
        <v>122</v>
      </c>
      <c r="E41" s="5" t="s">
        <v>69</v>
      </c>
      <c r="H41" t="s">
        <v>190</v>
      </c>
      <c r="I41" t="s">
        <v>191</v>
      </c>
      <c r="K41" s="5" t="s">
        <v>195</v>
      </c>
    </row>
    <row r="42" spans="1:23" ht="15.75" thickBot="1" x14ac:dyDescent="0.3"/>
    <row r="43" spans="1:23" x14ac:dyDescent="0.25">
      <c r="B43" s="21" t="s">
        <v>21</v>
      </c>
      <c r="C43" t="s">
        <v>45</v>
      </c>
      <c r="D43" s="4">
        <v>18.350000000000001</v>
      </c>
      <c r="E43" t="s">
        <v>68</v>
      </c>
    </row>
    <row r="44" spans="1:23" x14ac:dyDescent="0.25">
      <c r="B44" s="23" t="s">
        <v>58</v>
      </c>
      <c r="C44" s="8" t="s">
        <v>125</v>
      </c>
      <c r="D44" s="31">
        <v>8.4499999999999993</v>
      </c>
      <c r="E44" t="s">
        <v>59</v>
      </c>
    </row>
    <row r="45" spans="1:23" x14ac:dyDescent="0.25">
      <c r="B45" s="23" t="s">
        <v>5</v>
      </c>
      <c r="C45" t="s">
        <v>101</v>
      </c>
      <c r="D45" s="4">
        <v>8.41</v>
      </c>
      <c r="E45" t="s">
        <v>91</v>
      </c>
    </row>
    <row r="46" spans="1:23" ht="15.75" thickBot="1" x14ac:dyDescent="0.3">
      <c r="B46" s="22" t="s">
        <v>5</v>
      </c>
      <c r="C46" t="s">
        <v>102</v>
      </c>
      <c r="D46" s="4">
        <v>9.65</v>
      </c>
      <c r="E46" t="s">
        <v>63</v>
      </c>
    </row>
  </sheetData>
  <hyperlinks>
    <hyperlink ref="C2" r:id="rId1" xr:uid="{72F5C9D4-67CA-4F0F-8D7F-F9E30DEF37F8}"/>
    <hyperlink ref="E41" r:id="rId2" xr:uid="{02333A22-C973-44A5-BBC9-7C00ECD0F1DE}"/>
    <hyperlink ref="K41" r:id="rId3" xr:uid="{6E45EDF3-F539-4065-B51A-6A02477562A3}"/>
  </hyperlinks>
  <pageMargins left="0.7" right="0.7" top="0.75" bottom="0.75" header="0.3" footer="0.3"/>
  <pageSetup orientation="portrait" horizontalDpi="4294967293" verticalDpi="4294967293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INTRO</vt:lpstr>
      <vt:lpstr>Ball Cap</vt:lpstr>
      <vt:lpstr>Garrison Cap</vt:lpstr>
      <vt:lpstr>ODU</vt:lpstr>
      <vt:lpstr>AWU</vt:lpstr>
      <vt:lpstr>Trop Blue</vt:lpstr>
      <vt:lpstr>Flight Suit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roncraig</dc:creator>
  <cp:lastModifiedBy>Ron Craig</cp:lastModifiedBy>
  <dcterms:created xsi:type="dcterms:W3CDTF">2015-06-05T18:17:20Z</dcterms:created>
  <dcterms:modified xsi:type="dcterms:W3CDTF">2024-10-09T19:03:26Z</dcterms:modified>
</cp:coreProperties>
</file>